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defaultThemeVersion="124226"/>
  <mc:AlternateContent xmlns:mc="http://schemas.openxmlformats.org/markup-compatibility/2006">
    <mc:Choice Requires="x15">
      <x15ac:absPath xmlns:x15ac="http://schemas.microsoft.com/office/spreadsheetml/2010/11/ac" url="\\10.226.113.53\介護人材担当\介護人材係\◎R7～訪問系介護サービス暑さ対策緊急支援事業\"/>
    </mc:Choice>
  </mc:AlternateContent>
  <xr:revisionPtr revIDLastSave="0" documentId="13_ncr:1_{D477B701-75D6-463B-9AE0-4CA5E142830D}" xr6:coauthVersionLast="47" xr6:coauthVersionMax="47" xr10:uidLastSave="{00000000-0000-0000-0000-000000000000}"/>
  <bookViews>
    <workbookView xWindow="-108" yWindow="-108" windowWidth="23256" windowHeight="12456" tabRatio="673" xr2:uid="{00000000-000D-0000-FFFF-FFFF00000000}"/>
  </bookViews>
  <sheets>
    <sheet name="提出書類一覧" sheetId="66" r:id="rId1"/>
    <sheet name="様式第１号" sheetId="24" r:id="rId2"/>
    <sheet name="別紙1-1「積算調書」" sheetId="62" r:id="rId3"/>
    <sheet name="別紙1-2「内訳書」" sheetId="74" r:id="rId4"/>
    <sheet name="(参考様式)予算書" sheetId="70" r:id="rId5"/>
    <sheet name="データセット" sheetId="73" state="hidden" r:id="rId6"/>
  </sheets>
  <externalReferences>
    <externalReference r:id="rId7"/>
  </externalReferences>
  <definedNames>
    <definedName name="_xlnm.Print_Area" localSheetId="0">提出書類一覧!$A$1:$G$19</definedName>
    <definedName name="_xlnm.Print_Area" localSheetId="2">'別紙1-1「積算調書」'!$A$1:$J$16</definedName>
    <definedName name="_xlnm.Print_Area" localSheetId="3">'別紙1-2「内訳書」'!$A$1:$E$16</definedName>
    <definedName name="_xlnm.Print_Area" localSheetId="1">様式第１号!$A$1:$AA$45</definedName>
    <definedName name="_xlnm.Print_Titles" localSheetId="0">提出書類一覧!$2:$7</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2" l="1"/>
  <c r="S31" i="70"/>
  <c r="S13" i="70"/>
  <c r="H2" i="62" l="1"/>
  <c r="D1" i="74"/>
  <c r="E9" i="62"/>
  <c r="D9" i="74"/>
  <c r="D10" i="74"/>
  <c r="D11" i="74"/>
  <c r="D12" i="74"/>
  <c r="D13" i="74"/>
  <c r="D14" i="74"/>
  <c r="D8" i="74"/>
  <c r="H1" i="62"/>
  <c r="G9" i="62" l="1"/>
  <c r="D15" i="74"/>
  <c r="I9" i="62" l="1"/>
  <c r="S14" i="70" s="1"/>
  <c r="E21" i="24" l="1"/>
  <c r="S12" i="70"/>
  <c r="AG3" i="70"/>
  <c r="N53" i="70" l="1"/>
  <c r="J51" i="70"/>
  <c r="D49" i="70"/>
  <c r="S25" i="70" l="1"/>
  <c r="S44" i="70"/>
</calcChain>
</file>

<file path=xl/sharedStrings.xml><?xml version="1.0" encoding="utf-8"?>
<sst xmlns="http://schemas.openxmlformats.org/spreadsheetml/2006/main" count="297" uniqueCount="275">
  <si>
    <t>申請者</t>
    <rPh sb="0" eb="3">
      <t>シンセイシャ</t>
    </rPh>
    <phoneticPr fontId="3"/>
  </si>
  <si>
    <t>記</t>
    <rPh sb="0" eb="1">
      <t>キ</t>
    </rPh>
    <phoneticPr fontId="3"/>
  </si>
  <si>
    <t>円</t>
    <rPh sb="0" eb="1">
      <t>エン</t>
    </rPh>
    <phoneticPr fontId="3"/>
  </si>
  <si>
    <t>所属</t>
    <rPh sb="0" eb="2">
      <t>ショゾク</t>
    </rPh>
    <phoneticPr fontId="3"/>
  </si>
  <si>
    <t>氏名</t>
    <rPh sb="0" eb="2">
      <t>シメイ</t>
    </rPh>
    <phoneticPr fontId="3"/>
  </si>
  <si>
    <t>東京都知事　殿</t>
    <phoneticPr fontId="3"/>
  </si>
  <si>
    <t>所在地</t>
    <rPh sb="0" eb="3">
      <t>ショザイチ</t>
    </rPh>
    <phoneticPr fontId="3"/>
  </si>
  <si>
    <t>　　金</t>
    <rPh sb="2" eb="3">
      <t>キン</t>
    </rPh>
    <phoneticPr fontId="3"/>
  </si>
  <si>
    <t>TEL</t>
    <phoneticPr fontId="3"/>
  </si>
  <si>
    <t>e-mail</t>
    <phoneticPr fontId="3"/>
  </si>
  <si>
    <t>担 当 者</t>
    <rPh sb="0" eb="1">
      <t>タン</t>
    </rPh>
    <rPh sb="2" eb="3">
      <t>トウ</t>
    </rPh>
    <rPh sb="4" eb="5">
      <t>シャ</t>
    </rPh>
    <phoneticPr fontId="3"/>
  </si>
  <si>
    <t>１　申請額</t>
    <rPh sb="2" eb="4">
      <t>シンセイ</t>
    </rPh>
    <rPh sb="4" eb="5">
      <t>ガク</t>
    </rPh>
    <phoneticPr fontId="3"/>
  </si>
  <si>
    <t>法人名</t>
    <rPh sb="0" eb="2">
      <t>ホウジン</t>
    </rPh>
    <rPh sb="2" eb="3">
      <t>メイ</t>
    </rPh>
    <phoneticPr fontId="3"/>
  </si>
  <si>
    <t>補助基準額</t>
    <rPh sb="0" eb="2">
      <t>ホジョ</t>
    </rPh>
    <rPh sb="2" eb="4">
      <t>キジュン</t>
    </rPh>
    <rPh sb="4" eb="5">
      <t>ガク</t>
    </rPh>
    <phoneticPr fontId="10"/>
  </si>
  <si>
    <t>対象経費の
実支出予定額</t>
    <rPh sb="0" eb="2">
      <t>タイショウ</t>
    </rPh>
    <rPh sb="2" eb="4">
      <t>ケイヒ</t>
    </rPh>
    <rPh sb="6" eb="9">
      <t>ジツシシュツ</t>
    </rPh>
    <rPh sb="9" eb="11">
      <t>ヨテイ</t>
    </rPh>
    <rPh sb="11" eb="12">
      <t>ガク</t>
    </rPh>
    <phoneticPr fontId="10"/>
  </si>
  <si>
    <t>差引後実支出
予定額</t>
    <rPh sb="0" eb="2">
      <t>サシヒキ</t>
    </rPh>
    <rPh sb="2" eb="3">
      <t>ゴ</t>
    </rPh>
    <rPh sb="3" eb="6">
      <t>ジツシシュツ</t>
    </rPh>
    <rPh sb="7" eb="9">
      <t>ヨテイ</t>
    </rPh>
    <rPh sb="9" eb="10">
      <t>ガク</t>
    </rPh>
    <phoneticPr fontId="10"/>
  </si>
  <si>
    <t>（Ａ）</t>
    <phoneticPr fontId="10"/>
  </si>
  <si>
    <t>（Ｂ）</t>
    <phoneticPr fontId="10"/>
  </si>
  <si>
    <t>（Ｅ）</t>
    <phoneticPr fontId="10"/>
  </si>
  <si>
    <t>令和　　年　　月　　日</t>
    <rPh sb="0" eb="2">
      <t>レイワ</t>
    </rPh>
    <phoneticPr fontId="3"/>
  </si>
  <si>
    <t>　</t>
    <phoneticPr fontId="3"/>
  </si>
  <si>
    <t>法人名</t>
    <rPh sb="0" eb="2">
      <t>ホウジン</t>
    </rPh>
    <rPh sb="2" eb="3">
      <t>メイ</t>
    </rPh>
    <phoneticPr fontId="10"/>
  </si>
  <si>
    <t>事業所名</t>
    <rPh sb="0" eb="3">
      <t>ジギョウショ</t>
    </rPh>
    <rPh sb="3" eb="4">
      <t>メイ</t>
    </rPh>
    <phoneticPr fontId="10"/>
  </si>
  <si>
    <t>寄附金その他の収入額</t>
    <rPh sb="0" eb="3">
      <t>キフキン</t>
    </rPh>
    <rPh sb="5" eb="6">
      <t>タ</t>
    </rPh>
    <rPh sb="7" eb="9">
      <t>シュウニュウ</t>
    </rPh>
    <rPh sb="9" eb="10">
      <t>ガク</t>
    </rPh>
    <phoneticPr fontId="10"/>
  </si>
  <si>
    <t>金額は、全て円単位で記載すること。</t>
    <rPh sb="0" eb="2">
      <t>キンガク</t>
    </rPh>
    <rPh sb="4" eb="5">
      <t>スベ</t>
    </rPh>
    <rPh sb="6" eb="7">
      <t>エン</t>
    </rPh>
    <rPh sb="7" eb="9">
      <t>タンイ</t>
    </rPh>
    <rPh sb="10" eb="12">
      <t>キサイ</t>
    </rPh>
    <phoneticPr fontId="3"/>
  </si>
  <si>
    <t>２　事業所名</t>
    <phoneticPr fontId="3"/>
  </si>
  <si>
    <t>３　事業所種別</t>
    <rPh sb="2" eb="5">
      <t>ジギョウショ</t>
    </rPh>
    <rPh sb="5" eb="7">
      <t>シュベツ</t>
    </rPh>
    <phoneticPr fontId="3"/>
  </si>
  <si>
    <t>代表者職氏名</t>
    <rPh sb="0" eb="3">
      <t>ダイヒョウシャ</t>
    </rPh>
    <rPh sb="3" eb="4">
      <t>ショク</t>
    </rPh>
    <rPh sb="4" eb="6">
      <t>シメイ</t>
    </rPh>
    <rPh sb="5" eb="6">
      <t>メイ</t>
    </rPh>
    <phoneticPr fontId="3"/>
  </si>
  <si>
    <t>４　事業所番号</t>
    <rPh sb="2" eb="5">
      <t>ジギョウショ</t>
    </rPh>
    <rPh sb="5" eb="7">
      <t>バンゴウ</t>
    </rPh>
    <phoneticPr fontId="3"/>
  </si>
  <si>
    <t>５　事業所所在地</t>
    <rPh sb="5" eb="8">
      <t>ショザイチ</t>
    </rPh>
    <phoneticPr fontId="3"/>
  </si>
  <si>
    <t>６　添付資料</t>
    <rPh sb="2" eb="4">
      <t>テンプ</t>
    </rPh>
    <rPh sb="4" eb="6">
      <t>シリョウ</t>
    </rPh>
    <phoneticPr fontId="3"/>
  </si>
  <si>
    <t>法人名：</t>
    <rPh sb="0" eb="2">
      <t>ホウジン</t>
    </rPh>
    <rPh sb="2" eb="3">
      <t>メイ</t>
    </rPh>
    <phoneticPr fontId="3"/>
  </si>
  <si>
    <t>サービス種別：</t>
    <rPh sb="4" eb="6">
      <t>シュベツ</t>
    </rPh>
    <phoneticPr fontId="3"/>
  </si>
  <si>
    <t>事業所名：</t>
    <rPh sb="0" eb="3">
      <t>ジギョウショ</t>
    </rPh>
    <rPh sb="3" eb="4">
      <t>メイ</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</si>
  <si>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</si>
  <si>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</si>
  <si>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</si>
  <si>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</si>
  <si>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t>標記の補助金について、下記の関係書類を添えて申請します。</t>
    <rPh sb="0" eb="2">
      <t>ヒョウキ</t>
    </rPh>
    <rPh sb="3" eb="6">
      <t>ホジョキン</t>
    </rPh>
    <rPh sb="11" eb="13">
      <t>カキ</t>
    </rPh>
    <rPh sb="14" eb="16">
      <t>カンケイ</t>
    </rPh>
    <rPh sb="16" eb="18">
      <t>ショルイ</t>
    </rPh>
    <rPh sb="19" eb="20">
      <t>ソ</t>
    </rPh>
    <rPh sb="22" eb="24">
      <t>シンセイ</t>
    </rPh>
    <phoneticPr fontId="3"/>
  </si>
  <si>
    <t>印鑑証明書と同じ印鑑を使用し、押印してください。</t>
    <rPh sb="0" eb="2">
      <t>インカン</t>
    </rPh>
    <rPh sb="2" eb="5">
      <t>ショウメイショ</t>
    </rPh>
    <rPh sb="6" eb="7">
      <t>オナ</t>
    </rPh>
    <rPh sb="8" eb="10">
      <t>インカン</t>
    </rPh>
    <rPh sb="11" eb="13">
      <t>シヨウ</t>
    </rPh>
    <rPh sb="15" eb="17">
      <t>オウイン</t>
    </rPh>
    <phoneticPr fontId="3"/>
  </si>
  <si>
    <t>印鑑証明書と同じ印鑑を使用し、押印してください。</t>
    <phoneticPr fontId="3"/>
  </si>
  <si>
    <t>歳入歳出予算（見込）書抄本</t>
    <rPh sb="0" eb="2">
      <t>サイニュウ</t>
    </rPh>
    <rPh sb="2" eb="4">
      <t>サイシュツ</t>
    </rPh>
    <rPh sb="4" eb="6">
      <t>ヨサン</t>
    </rPh>
    <rPh sb="7" eb="9">
      <t>ミコ</t>
    </rPh>
    <rPh sb="10" eb="11">
      <t>ショ</t>
    </rPh>
    <rPh sb="11" eb="13">
      <t>ショウホン</t>
    </rPh>
    <phoneticPr fontId="3"/>
  </si>
  <si>
    <t>印鑑証明書</t>
    <rPh sb="0" eb="2">
      <t>インカン</t>
    </rPh>
    <rPh sb="2" eb="5">
      <t>ショウメイショ</t>
    </rPh>
    <phoneticPr fontId="3"/>
  </si>
  <si>
    <t>　また、事業所名・事業所所在地は、事業所指定を受けた内容と一致するよう記載してください。</t>
    <rPh sb="17" eb="19">
      <t>ジギョウ</t>
    </rPh>
    <rPh sb="19" eb="20">
      <t>ショ</t>
    </rPh>
    <rPh sb="20" eb="22">
      <t>シテイ</t>
    </rPh>
    <rPh sb="23" eb="24">
      <t>ウ</t>
    </rPh>
    <rPh sb="26" eb="28">
      <t>ナイヨウ</t>
    </rPh>
    <rPh sb="29" eb="31">
      <t>イッチ</t>
    </rPh>
    <rPh sb="35" eb="37">
      <t>キサイ</t>
    </rPh>
    <phoneticPr fontId="3"/>
  </si>
  <si>
    <t>　ただし、法人・事業所の所在地について、建物名や部屋番号を追加記載することは差し支えありません。</t>
    <rPh sb="5" eb="7">
      <t>ホウジン</t>
    </rPh>
    <rPh sb="8" eb="10">
      <t>ジギョウ</t>
    </rPh>
    <rPh sb="10" eb="11">
      <t>ショ</t>
    </rPh>
    <rPh sb="12" eb="15">
      <t>ショザイチ</t>
    </rPh>
    <phoneticPr fontId="3"/>
  </si>
  <si>
    <t>交付申請書の提出にあたり、こちらで提出書類をチェックの上、一緒にご提出下さい。</t>
    <rPh sb="0" eb="2">
      <t>コウフ</t>
    </rPh>
    <rPh sb="2" eb="5">
      <t>シンセイショ</t>
    </rPh>
    <rPh sb="6" eb="8">
      <t>テイシュツ</t>
    </rPh>
    <rPh sb="17" eb="19">
      <t>テイシュツ</t>
    </rPh>
    <rPh sb="19" eb="21">
      <t>ショルイ</t>
    </rPh>
    <rPh sb="27" eb="28">
      <t>ウエ</t>
    </rPh>
    <rPh sb="29" eb="31">
      <t>イッショ</t>
    </rPh>
    <rPh sb="33" eb="35">
      <t>テイシュツ</t>
    </rPh>
    <rPh sb="35" eb="36">
      <t>クダ</t>
    </rPh>
    <phoneticPr fontId="3"/>
  </si>
  <si>
    <t>交付申請書（様式第1号）</t>
    <rPh sb="0" eb="2">
      <t>コウフ</t>
    </rPh>
    <rPh sb="2" eb="5">
      <t>シンセイショ</t>
    </rPh>
    <rPh sb="8" eb="9">
      <t>ダイ</t>
    </rPh>
    <rPh sb="10" eb="11">
      <t>ゴウ</t>
    </rPh>
    <phoneticPr fontId="3"/>
  </si>
  <si>
    <t>積算調書（別紙1-1）</t>
    <rPh sb="0" eb="2">
      <t>セキサン</t>
    </rPh>
    <rPh sb="2" eb="4">
      <t>チョウショ</t>
    </rPh>
    <rPh sb="5" eb="7">
      <t>ベッシ</t>
    </rPh>
    <phoneticPr fontId="19"/>
  </si>
  <si>
    <t>別紙１－１</t>
    <rPh sb="0" eb="2">
      <t>ベッシ</t>
    </rPh>
    <phoneticPr fontId="10"/>
  </si>
  <si>
    <t>別紙１－２</t>
    <rPh sb="0" eb="2">
      <t>ベッシ</t>
    </rPh>
    <phoneticPr fontId="3"/>
  </si>
  <si>
    <t>支払金口座振替依頼書</t>
    <rPh sb="0" eb="2">
      <t>シハラ</t>
    </rPh>
    <rPh sb="2" eb="3">
      <t>キン</t>
    </rPh>
    <rPh sb="3" eb="5">
      <t>コウザ</t>
    </rPh>
    <rPh sb="5" eb="7">
      <t>フリカエ</t>
    </rPh>
    <rPh sb="7" eb="10">
      <t>イライショ</t>
    </rPh>
    <phoneticPr fontId="3"/>
  </si>
  <si>
    <t>・日付は空欄にしてください。
・印鑑証明書と同じ印鑑を使用し、押印してください。</t>
    <rPh sb="1" eb="3">
      <t>ヒヅケ</t>
    </rPh>
    <rPh sb="4" eb="6">
      <t>クウラン</t>
    </rPh>
    <phoneticPr fontId="3"/>
  </si>
  <si>
    <t>代表者職氏名:　　　　　　　　　　　</t>
    <rPh sb="0" eb="3">
      <t>ダイヒョウシャ</t>
    </rPh>
    <rPh sb="3" eb="4">
      <t>ショク</t>
    </rPh>
    <rPh sb="4" eb="6">
      <t>シメイ</t>
    </rPh>
    <rPh sb="5" eb="6">
      <t>ナ</t>
    </rPh>
    <phoneticPr fontId="3"/>
  </si>
  <si>
    <t>法人名:</t>
    <rPh sb="0" eb="2">
      <t>ホウジン</t>
    </rPh>
    <rPh sb="2" eb="3">
      <t>メイ</t>
    </rPh>
    <phoneticPr fontId="3"/>
  </si>
  <si>
    <t>本書は、原本と相違ないことを証明します。</t>
  </si>
  <si>
    <t>　　</t>
    <phoneticPr fontId="3"/>
  </si>
  <si>
    <t>合　　計</t>
    <rPh sb="0" eb="1">
      <t>ア</t>
    </rPh>
    <rPh sb="3" eb="4">
      <t>ケイ</t>
    </rPh>
    <phoneticPr fontId="3"/>
  </si>
  <si>
    <t>備　　考</t>
    <rPh sb="0" eb="1">
      <t>ソナエ</t>
    </rPh>
    <rPh sb="3" eb="4">
      <t>コウ</t>
    </rPh>
    <phoneticPr fontId="3"/>
  </si>
  <si>
    <t>予算（見込）額</t>
    <rPh sb="0" eb="2">
      <t>ヨサン</t>
    </rPh>
    <rPh sb="3" eb="5">
      <t>ミコミ</t>
    </rPh>
    <rPh sb="6" eb="7">
      <t>ガク</t>
    </rPh>
    <phoneticPr fontId="3"/>
  </si>
  <si>
    <t>区　　分</t>
    <rPh sb="0" eb="1">
      <t>ク</t>
    </rPh>
    <rPh sb="3" eb="4">
      <t>フン</t>
    </rPh>
    <phoneticPr fontId="3"/>
  </si>
  <si>
    <t xml:space="preserve"> </t>
    <phoneticPr fontId="3"/>
  </si>
  <si>
    <t>２　歳出の部</t>
    <rPh sb="2" eb="4">
      <t>サイシュツ</t>
    </rPh>
    <rPh sb="5" eb="6">
      <t>ブ</t>
    </rPh>
    <phoneticPr fontId="3"/>
  </si>
  <si>
    <t>自己資金</t>
    <rPh sb="0" eb="2">
      <t>ジコ</t>
    </rPh>
    <rPh sb="2" eb="4">
      <t>シキン</t>
    </rPh>
    <phoneticPr fontId="3"/>
  </si>
  <si>
    <t>東京都補助金</t>
    <rPh sb="0" eb="2">
      <t>トウキョウ</t>
    </rPh>
    <rPh sb="2" eb="3">
      <t>ト</t>
    </rPh>
    <rPh sb="3" eb="6">
      <t>ホジョキン</t>
    </rPh>
    <phoneticPr fontId="3"/>
  </si>
  <si>
    <t>（単位：円）</t>
    <rPh sb="1" eb="3">
      <t>タンイ</t>
    </rPh>
    <rPh sb="4" eb="5">
      <t>エン</t>
    </rPh>
    <phoneticPr fontId="3"/>
  </si>
  <si>
    <t>１ 歳入の部</t>
    <rPh sb="2" eb="4">
      <t>サイニュウ</t>
    </rPh>
    <rPh sb="5" eb="6">
      <t>ブ</t>
    </rPh>
    <phoneticPr fontId="3"/>
  </si>
  <si>
    <t>歳入歳出予算（見込）書抄本</t>
    <rPh sb="0" eb="2">
      <t>サイニュウ</t>
    </rPh>
    <rPh sb="2" eb="4">
      <t>サイシュツ</t>
    </rPh>
    <rPh sb="4" eb="6">
      <t>ヨサン</t>
    </rPh>
    <rPh sb="7" eb="9">
      <t>ミコミ</t>
    </rPh>
    <rPh sb="10" eb="11">
      <t>ショ</t>
    </rPh>
    <rPh sb="11" eb="13">
      <t>ショウホン</t>
    </rPh>
    <phoneticPr fontId="3"/>
  </si>
  <si>
    <t>事業所名称：</t>
    <rPh sb="0" eb="3">
      <t>ジギョウショ</t>
    </rPh>
    <rPh sb="3" eb="5">
      <t>メイショウ</t>
    </rPh>
    <phoneticPr fontId="3"/>
  </si>
  <si>
    <t>訪問介護</t>
    <rPh sb="0" eb="2">
      <t>ホウモン</t>
    </rPh>
    <rPh sb="2" eb="4">
      <t>カイゴ</t>
    </rPh>
    <phoneticPr fontId="13"/>
  </si>
  <si>
    <t>（介護予防）訪問看護</t>
  </si>
  <si>
    <t>（介護予防）訪問リハビリテーション</t>
  </si>
  <si>
    <t>（介護予防）小規模多機能型居宅介護</t>
  </si>
  <si>
    <t>看護小規模多機能型居宅介護</t>
  </si>
  <si>
    <t>その他</t>
    <phoneticPr fontId="3"/>
  </si>
  <si>
    <t>その他</t>
    <rPh sb="2" eb="3">
      <t>タ</t>
    </rPh>
    <phoneticPr fontId="27"/>
  </si>
  <si>
    <t>都道府県</t>
    <rPh sb="0" eb="4">
      <t>トドウフケン</t>
    </rPh>
    <phoneticPr fontId="27"/>
  </si>
  <si>
    <t>取組</t>
    <rPh sb="0" eb="2">
      <t>トリクミ</t>
    </rPh>
    <phoneticPr fontId="27"/>
  </si>
  <si>
    <t>サービス種別</t>
    <rPh sb="4" eb="6">
      <t>シュベツ</t>
    </rPh>
    <phoneticPr fontId="27"/>
  </si>
  <si>
    <t>職員数</t>
    <rPh sb="0" eb="2">
      <t>ショクイン</t>
    </rPh>
    <rPh sb="2" eb="3">
      <t>スウ</t>
    </rPh>
    <phoneticPr fontId="27"/>
  </si>
  <si>
    <t>利用者数</t>
    <rPh sb="0" eb="3">
      <t>リヨウシャ</t>
    </rPh>
    <rPh sb="3" eb="4">
      <t>スウ</t>
    </rPh>
    <phoneticPr fontId="27"/>
  </si>
  <si>
    <t>ケアプー</t>
    <phoneticPr fontId="27"/>
  </si>
  <si>
    <t>セキュリティアクション</t>
    <phoneticPr fontId="27"/>
  </si>
  <si>
    <t>01北海道</t>
  </si>
  <si>
    <t>○</t>
    <phoneticPr fontId="27"/>
  </si>
  <si>
    <t>110_訪問介護</t>
  </si>
  <si>
    <t>1～10名</t>
    <phoneticPr fontId="3"/>
  </si>
  <si>
    <t>1～10名</t>
  </si>
  <si>
    <t>ケアプランデータ連携システム</t>
    <rPh sb="8" eb="10">
      <t>レンケイ</t>
    </rPh>
    <phoneticPr fontId="27"/>
  </si>
  <si>
    <t>「★一つ星」又は「★★二つ星」のいずれかを宣言している</t>
  </si>
  <si>
    <t>利用申請を行っている</t>
    <rPh sb="0" eb="2">
      <t>リヨウ</t>
    </rPh>
    <rPh sb="2" eb="4">
      <t>シンセイ</t>
    </rPh>
    <rPh sb="5" eb="6">
      <t>オコナ</t>
    </rPh>
    <phoneticPr fontId="27"/>
  </si>
  <si>
    <t>02青森県</t>
  </si>
  <si>
    <t>-</t>
    <phoneticPr fontId="27"/>
  </si>
  <si>
    <t>120_訪問入浴介護</t>
  </si>
  <si>
    <t>11～20名</t>
  </si>
  <si>
    <t>その他厚労省が認めたシステム</t>
    <rPh sb="2" eb="3">
      <t>タ</t>
    </rPh>
    <rPh sb="3" eb="6">
      <t>コウロウショウ</t>
    </rPh>
    <rPh sb="7" eb="8">
      <t>ミト</t>
    </rPh>
    <phoneticPr fontId="27"/>
  </si>
  <si>
    <t>利用申請を行っていない</t>
    <rPh sb="0" eb="2">
      <t>リヨウ</t>
    </rPh>
    <rPh sb="2" eb="4">
      <t>シンセイ</t>
    </rPh>
    <rPh sb="5" eb="6">
      <t>オコナ</t>
    </rPh>
    <phoneticPr fontId="27"/>
  </si>
  <si>
    <t>03岩手県</t>
  </si>
  <si>
    <t>130_訪問看護</t>
  </si>
  <si>
    <t>21～30名</t>
  </si>
  <si>
    <t>利用していない</t>
    <rPh sb="0" eb="2">
      <t>リヨウ</t>
    </rPh>
    <phoneticPr fontId="27"/>
  </si>
  <si>
    <t>講じている</t>
    <rPh sb="0" eb="1">
      <t>コウ</t>
    </rPh>
    <phoneticPr fontId="27"/>
  </si>
  <si>
    <t>04宮城県</t>
  </si>
  <si>
    <t>●</t>
    <phoneticPr fontId="27"/>
  </si>
  <si>
    <t>140_訪問リハビリテーション</t>
  </si>
  <si>
    <t>31名～</t>
    <phoneticPr fontId="27"/>
  </si>
  <si>
    <t>31～40名</t>
  </si>
  <si>
    <t>05秋田県</t>
  </si>
  <si>
    <t>150_通所介護</t>
  </si>
  <si>
    <t>41～50名</t>
    <rPh sb="5" eb="6">
      <t>メイ</t>
    </rPh>
    <phoneticPr fontId="27"/>
  </si>
  <si>
    <t>周知している</t>
    <rPh sb="0" eb="2">
      <t>シュウチ</t>
    </rPh>
    <phoneticPr fontId="27"/>
  </si>
  <si>
    <t>１～５０</t>
    <phoneticPr fontId="27"/>
  </si>
  <si>
    <t>06山形県</t>
  </si>
  <si>
    <t>ｰ</t>
    <phoneticPr fontId="27"/>
  </si>
  <si>
    <t>155_通所介護（療養通所介護）</t>
  </si>
  <si>
    <t>51～60名</t>
  </si>
  <si>
    <t>周知していない</t>
    <rPh sb="0" eb="2">
      <t>シュウチ</t>
    </rPh>
    <phoneticPr fontId="27"/>
  </si>
  <si>
    <t>５１～１００</t>
    <phoneticPr fontId="27"/>
  </si>
  <si>
    <t>07福島県</t>
  </si>
  <si>
    <t>160_通所リハビリテーション</t>
  </si>
  <si>
    <t>61名～70名</t>
  </si>
  <si>
    <t>１０１～１５０</t>
    <phoneticPr fontId="27"/>
  </si>
  <si>
    <t>08茨城県</t>
  </si>
  <si>
    <t>170_福祉用具貸与</t>
  </si>
  <si>
    <t>71名～80名</t>
  </si>
  <si>
    <t>居宅サービス計画書</t>
    <rPh sb="0" eb="2">
      <t>キョタク</t>
    </rPh>
    <rPh sb="6" eb="9">
      <t>ケイカクショ</t>
    </rPh>
    <phoneticPr fontId="27"/>
  </si>
  <si>
    <t>１５１～２００</t>
    <phoneticPr fontId="27"/>
  </si>
  <si>
    <t>09栃木県</t>
  </si>
  <si>
    <t>210_短期入所生活介護</t>
  </si>
  <si>
    <t>81名～90名</t>
  </si>
  <si>
    <t>サービス利用票</t>
    <rPh sb="4" eb="6">
      <t>リヨウ</t>
    </rPh>
    <rPh sb="6" eb="7">
      <t>ヒョウ</t>
    </rPh>
    <phoneticPr fontId="27"/>
  </si>
  <si>
    <t>２０１～２５０</t>
    <phoneticPr fontId="27"/>
  </si>
  <si>
    <t>10群馬県</t>
  </si>
  <si>
    <t>220_短期入所療養介護（介護老人保健施設）</t>
  </si>
  <si>
    <t>91名～100名</t>
  </si>
  <si>
    <t>居宅サービス計画書とサービス利用票のどちらも</t>
    <rPh sb="0" eb="2">
      <t>キョタク</t>
    </rPh>
    <rPh sb="6" eb="9">
      <t>ケイカクショ</t>
    </rPh>
    <rPh sb="14" eb="16">
      <t>リヨウ</t>
    </rPh>
    <rPh sb="16" eb="17">
      <t>ヒョウ</t>
    </rPh>
    <phoneticPr fontId="27"/>
  </si>
  <si>
    <t>２５１～３００</t>
    <phoneticPr fontId="27"/>
  </si>
  <si>
    <t>11埼玉県</t>
  </si>
  <si>
    <t>551_短期入所療養介護（介護医療院）</t>
  </si>
  <si>
    <t>101名～</t>
  </si>
  <si>
    <t>３０１～３５０</t>
    <phoneticPr fontId="27"/>
  </si>
  <si>
    <t>12千葉県</t>
  </si>
  <si>
    <t>310_居宅療養管理指導</t>
    <rPh sb="4" eb="6">
      <t>キョタク</t>
    </rPh>
    <rPh sb="6" eb="8">
      <t>リョウヨウ</t>
    </rPh>
    <rPh sb="8" eb="10">
      <t>カンリ</t>
    </rPh>
    <rPh sb="10" eb="12">
      <t>シドウ</t>
    </rPh>
    <phoneticPr fontId="27"/>
  </si>
  <si>
    <t>３５１～４００</t>
    <phoneticPr fontId="27"/>
  </si>
  <si>
    <t>13東京都</t>
    <phoneticPr fontId="3"/>
  </si>
  <si>
    <t>320_認知症対応型共同生活介護</t>
    <phoneticPr fontId="27"/>
  </si>
  <si>
    <t>４０１～４５０</t>
    <phoneticPr fontId="27"/>
  </si>
  <si>
    <t>14神奈川県</t>
  </si>
  <si>
    <t>331_特定施設入居者生活介護（有料老人ホーム）</t>
  </si>
  <si>
    <t>４５１～５００</t>
    <phoneticPr fontId="27"/>
  </si>
  <si>
    <t>15新潟県</t>
  </si>
  <si>
    <t>332_特定施設入居者生活介護（軽費老人ホーム）</t>
  </si>
  <si>
    <t>５０１～</t>
    <phoneticPr fontId="27"/>
  </si>
  <si>
    <t>16富山県</t>
  </si>
  <si>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27"/>
  </si>
  <si>
    <t>17石川県</t>
  </si>
  <si>
    <t>334_特定施設入居者生活介護（サービス付き高齢者向け住宅）</t>
  </si>
  <si>
    <t>記録業務に要する時間が長い</t>
    <rPh sb="0" eb="2">
      <t>キロク</t>
    </rPh>
    <rPh sb="2" eb="4">
      <t>ギョウム</t>
    </rPh>
    <rPh sb="5" eb="6">
      <t>ヨウ</t>
    </rPh>
    <rPh sb="8" eb="10">
      <t>ジカン</t>
    </rPh>
    <rPh sb="11" eb="12">
      <t>ナガ</t>
    </rPh>
    <phoneticPr fontId="27"/>
  </si>
  <si>
    <t>介護ロボット（見守りセンサー以外）</t>
    <rPh sb="0" eb="2">
      <t>カイゴ</t>
    </rPh>
    <rPh sb="7" eb="9">
      <t>ミマモ</t>
    </rPh>
    <rPh sb="14" eb="16">
      <t>イガイ</t>
    </rPh>
    <phoneticPr fontId="20"/>
  </si>
  <si>
    <t>介護ロボット（見守りセンサー以外）</t>
    <rPh sb="0" eb="2">
      <t>カイゴ</t>
    </rPh>
    <rPh sb="7" eb="9">
      <t>ミマモ</t>
    </rPh>
    <rPh sb="14" eb="16">
      <t>イガイ</t>
    </rPh>
    <phoneticPr fontId="27"/>
  </si>
  <si>
    <t>18福井県</t>
  </si>
  <si>
    <t>335_特定施設入居者生活介護（有料老人ホーム・外部サービス利用型）</t>
  </si>
  <si>
    <t>事業所内の情報共有が非効率</t>
    <rPh sb="0" eb="3">
      <t>ジギョウショ</t>
    </rPh>
    <rPh sb="3" eb="4">
      <t>ナイ</t>
    </rPh>
    <rPh sb="5" eb="7">
      <t>ジョウホウ</t>
    </rPh>
    <rPh sb="7" eb="9">
      <t>キョウユウ</t>
    </rPh>
    <rPh sb="10" eb="13">
      <t>ヒコウリツ</t>
    </rPh>
    <phoneticPr fontId="27"/>
  </si>
  <si>
    <t>見守りセンサー</t>
    <rPh sb="0" eb="2">
      <t>ミマモ</t>
    </rPh>
    <phoneticPr fontId="20"/>
  </si>
  <si>
    <t>見守りセンサー</t>
    <rPh sb="0" eb="2">
      <t>ミマモ</t>
    </rPh>
    <phoneticPr fontId="27"/>
  </si>
  <si>
    <t>19山梨県</t>
  </si>
  <si>
    <t>336_特定施設入居者生活介護（軽費老人ホーム・外部サービス利用型）</t>
  </si>
  <si>
    <t>職員の心理的負担が大きい</t>
    <rPh sb="0" eb="2">
      <t>ショクイン</t>
    </rPh>
    <rPh sb="3" eb="6">
      <t>シンリテキ</t>
    </rPh>
    <rPh sb="6" eb="8">
      <t>フタン</t>
    </rPh>
    <rPh sb="9" eb="10">
      <t>オオ</t>
    </rPh>
    <phoneticPr fontId="27"/>
  </si>
  <si>
    <t>通信環境機器等</t>
    <rPh sb="0" eb="2">
      <t>ツウシン</t>
    </rPh>
    <rPh sb="2" eb="4">
      <t>カンキョウ</t>
    </rPh>
    <rPh sb="4" eb="6">
      <t>キキ</t>
    </rPh>
    <rPh sb="6" eb="7">
      <t>トウ</t>
    </rPh>
    <phoneticPr fontId="26"/>
  </si>
  <si>
    <t>通信環境機器等</t>
    <rPh sb="0" eb="2">
      <t>ツウシン</t>
    </rPh>
    <rPh sb="2" eb="4">
      <t>カンキョウ</t>
    </rPh>
    <rPh sb="4" eb="6">
      <t>キキ</t>
    </rPh>
    <rPh sb="6" eb="7">
      <t>トウ</t>
    </rPh>
    <phoneticPr fontId="30"/>
  </si>
  <si>
    <t>20長野県</t>
  </si>
  <si>
    <t>337_特定施設入居者生活介護（サービス付き高齢者向け住宅・外部サービス利用型）</t>
    <phoneticPr fontId="27"/>
  </si>
  <si>
    <t>記録が不正確・不十分</t>
    <rPh sb="0" eb="2">
      <t>キロク</t>
    </rPh>
    <rPh sb="3" eb="6">
      <t>フセイカク</t>
    </rPh>
    <rPh sb="7" eb="10">
      <t>フジュウブン</t>
    </rPh>
    <phoneticPr fontId="27"/>
  </si>
  <si>
    <t>介護ソフト等</t>
    <rPh sb="0" eb="2">
      <t>カイゴ</t>
    </rPh>
    <rPh sb="5" eb="6">
      <t>トウ</t>
    </rPh>
    <phoneticPr fontId="20"/>
  </si>
  <si>
    <t>介護ソフト等</t>
    <rPh sb="0" eb="2">
      <t>カイゴ</t>
    </rPh>
    <rPh sb="5" eb="6">
      <t>トウ</t>
    </rPh>
    <phoneticPr fontId="27"/>
  </si>
  <si>
    <t>21岐阜県</t>
  </si>
  <si>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27"/>
  </si>
  <si>
    <t>モバイルPC</t>
  </si>
  <si>
    <t>22静岡県</t>
  </si>
  <si>
    <t>361_地域密着型特定施設入居者生活介護（有料老人ホーム）</t>
  </si>
  <si>
    <t>文書の量が多い</t>
    <rPh sb="0" eb="2">
      <t>ブンショ</t>
    </rPh>
    <rPh sb="3" eb="4">
      <t>リョウ</t>
    </rPh>
    <rPh sb="5" eb="6">
      <t>オオ</t>
    </rPh>
    <phoneticPr fontId="27"/>
  </si>
  <si>
    <t>スマートフォン</t>
  </si>
  <si>
    <t>23愛知県</t>
  </si>
  <si>
    <t>362_地域密着型特定施設入居者生活介護（軽費老人ホーム）</t>
    <phoneticPr fontId="27"/>
  </si>
  <si>
    <t>他事業所との情報共有が非効率</t>
    <rPh sb="0" eb="1">
      <t>タ</t>
    </rPh>
    <rPh sb="1" eb="4">
      <t>ジギョウショ</t>
    </rPh>
    <rPh sb="6" eb="8">
      <t>ジョウホウ</t>
    </rPh>
    <rPh sb="8" eb="10">
      <t>キョウユウ</t>
    </rPh>
    <rPh sb="11" eb="14">
      <t>ヒコウリツ</t>
    </rPh>
    <phoneticPr fontId="27"/>
  </si>
  <si>
    <t>インカム</t>
  </si>
  <si>
    <t>24三重県</t>
  </si>
  <si>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27"/>
  </si>
  <si>
    <t>超過勤務が多い</t>
    <rPh sb="0" eb="2">
      <t>チョウカ</t>
    </rPh>
    <rPh sb="2" eb="4">
      <t>キンム</t>
    </rPh>
    <rPh sb="5" eb="6">
      <t>オオ</t>
    </rPh>
    <phoneticPr fontId="27"/>
  </si>
  <si>
    <t>タブレット情報端末</t>
    <rPh sb="5" eb="7">
      <t>ジョウホウ</t>
    </rPh>
    <rPh sb="7" eb="9">
      <t>タンマツ</t>
    </rPh>
    <phoneticPr fontId="20"/>
  </si>
  <si>
    <t>タブレット情報端末</t>
    <rPh sb="5" eb="7">
      <t>ジョウホウ</t>
    </rPh>
    <rPh sb="7" eb="9">
      <t>タンマツ</t>
    </rPh>
    <phoneticPr fontId="27"/>
  </si>
  <si>
    <t>25滋賀県</t>
  </si>
  <si>
    <t>364_地域密着型特定施設入居者生活介護（サービス付き高齢者向け住宅）</t>
  </si>
  <si>
    <t>26京都府</t>
  </si>
  <si>
    <t>410_特定福祉用具販売</t>
  </si>
  <si>
    <t>27大阪府</t>
  </si>
  <si>
    <t>430_居宅介護支援</t>
  </si>
  <si>
    <t>28兵庫県</t>
  </si>
  <si>
    <t>510_介護老人福祉施設</t>
  </si>
  <si>
    <t>29奈良県</t>
  </si>
  <si>
    <t>520_介護老人保健施設</t>
  </si>
  <si>
    <t>30和歌山県</t>
  </si>
  <si>
    <t>540_地域密着型介護老人福祉施設入居者生活介護</t>
  </si>
  <si>
    <t>31鳥取県</t>
  </si>
  <si>
    <t>550_介護医療院</t>
  </si>
  <si>
    <t>32島根県</t>
  </si>
  <si>
    <t>710_夜間対応型訪問介護</t>
  </si>
  <si>
    <t>33岡山県</t>
  </si>
  <si>
    <t>720_認知症対応型通所介護</t>
  </si>
  <si>
    <t>34広島県</t>
  </si>
  <si>
    <t>730_小規模多機能型居宅介護</t>
  </si>
  <si>
    <t>35山口県</t>
  </si>
  <si>
    <t>760_定期巡回・随時対応型訪問介護看護</t>
  </si>
  <si>
    <t>36徳島県</t>
  </si>
  <si>
    <t>770_看護小規模多機能型居宅介護</t>
  </si>
  <si>
    <t>37香川県</t>
  </si>
  <si>
    <t>780_地域密着型通所介護</t>
  </si>
  <si>
    <t>38愛媛県</t>
  </si>
  <si>
    <t>39高知県</t>
  </si>
  <si>
    <t>40福岡県</t>
  </si>
  <si>
    <t>41佐賀県</t>
  </si>
  <si>
    <t>42長崎県</t>
  </si>
  <si>
    <t>43熊本県</t>
  </si>
  <si>
    <t>44大分県</t>
  </si>
  <si>
    <t>45宮崎県</t>
  </si>
  <si>
    <t>46鹿児島県</t>
  </si>
  <si>
    <t>47沖縄県</t>
  </si>
  <si>
    <t>その他</t>
  </si>
  <si>
    <t>訪問系介護サービス暑さ対策緊急支援事業　提出書類一覧（交付申請時）</t>
    <rPh sb="0" eb="2">
      <t>ホウモン</t>
    </rPh>
    <rPh sb="2" eb="3">
      <t>ケイ</t>
    </rPh>
    <rPh sb="3" eb="5">
      <t>カイゴ</t>
    </rPh>
    <rPh sb="9" eb="10">
      <t>アツ</t>
    </rPh>
    <rPh sb="11" eb="13">
      <t>タイサク</t>
    </rPh>
    <rPh sb="13" eb="15">
      <t>キンキュウ</t>
    </rPh>
    <rPh sb="15" eb="17">
      <t>シエン</t>
    </rPh>
    <rPh sb="17" eb="19">
      <t>ジギョウ</t>
    </rPh>
    <rPh sb="27" eb="29">
      <t>コウフ</t>
    </rPh>
    <rPh sb="29" eb="31">
      <t>シンセイ</t>
    </rPh>
    <rPh sb="31" eb="32">
      <t>ジ</t>
    </rPh>
    <phoneticPr fontId="3"/>
  </si>
  <si>
    <t>訪問系介護サービス暑さ対策緊急支援事業　提出書類一覧(本票)</t>
    <rPh sb="27" eb="28">
      <t>ホン</t>
    </rPh>
    <rPh sb="28" eb="29">
      <t>ヒョウ</t>
    </rPh>
    <phoneticPr fontId="3"/>
  </si>
  <si>
    <t>令和７年度訪問系介護サービス暑さ対策緊急支援事業補助金</t>
    <rPh sb="0" eb="2">
      <t>レイワ</t>
    </rPh>
    <rPh sb="5" eb="7">
      <t>ホウモン</t>
    </rPh>
    <rPh sb="7" eb="8">
      <t>ケイ</t>
    </rPh>
    <rPh sb="8" eb="10">
      <t>カイゴ</t>
    </rPh>
    <rPh sb="14" eb="15">
      <t>アツ</t>
    </rPh>
    <rPh sb="16" eb="18">
      <t>タイサク</t>
    </rPh>
    <rPh sb="18" eb="20">
      <t>キンキュウ</t>
    </rPh>
    <rPh sb="20" eb="22">
      <t>シエン</t>
    </rPh>
    <rPh sb="22" eb="24">
      <t>ジギョウ</t>
    </rPh>
    <rPh sb="24" eb="27">
      <t>ホジョキン</t>
    </rPh>
    <phoneticPr fontId="3"/>
  </si>
  <si>
    <t>交付申請書</t>
    <rPh sb="0" eb="2">
      <t>コウフ</t>
    </rPh>
    <rPh sb="2" eb="5">
      <t>シンセイショ</t>
    </rPh>
    <phoneticPr fontId="3"/>
  </si>
  <si>
    <t>様式第１号　(第７条関係)</t>
    <rPh sb="0" eb="2">
      <t>ヨウシキ</t>
    </rPh>
    <rPh sb="2" eb="3">
      <t>ダイ</t>
    </rPh>
    <rPh sb="4" eb="5">
      <t>ゴウ</t>
    </rPh>
    <rPh sb="7" eb="8">
      <t>ダイ</t>
    </rPh>
    <rPh sb="9" eb="10">
      <t>ジョウ</t>
    </rPh>
    <rPh sb="10" eb="12">
      <t>カンケイ</t>
    </rPh>
    <phoneticPr fontId="3"/>
  </si>
  <si>
    <t>　ア　訪問系介護サービス暑さ対策緊急支援事業費補助　積算調書（別紙１－１）</t>
    <rPh sb="3" eb="5">
      <t>ホウモン</t>
    </rPh>
    <rPh sb="5" eb="6">
      <t>ケイ</t>
    </rPh>
    <rPh sb="6" eb="8">
      <t>カイゴ</t>
    </rPh>
    <rPh sb="12" eb="13">
      <t>アツ</t>
    </rPh>
    <rPh sb="14" eb="16">
      <t>タイサク</t>
    </rPh>
    <rPh sb="16" eb="18">
      <t>キンキュウ</t>
    </rPh>
    <rPh sb="18" eb="20">
      <t>シエン</t>
    </rPh>
    <rPh sb="20" eb="23">
      <t>ジギョウヒ</t>
    </rPh>
    <rPh sb="22" eb="23">
      <t>ヒ</t>
    </rPh>
    <rPh sb="23" eb="25">
      <t>ホジョ</t>
    </rPh>
    <rPh sb="26" eb="28">
      <t>セキサン</t>
    </rPh>
    <rPh sb="28" eb="30">
      <t>チョウショ</t>
    </rPh>
    <rPh sb="31" eb="33">
      <t>ベッシ</t>
    </rPh>
    <phoneticPr fontId="3"/>
  </si>
  <si>
    <t>事業所職員数</t>
    <rPh sb="0" eb="3">
      <t>ジギョウショ</t>
    </rPh>
    <rPh sb="3" eb="6">
      <t>ショクインスウ</t>
    </rPh>
    <phoneticPr fontId="10"/>
  </si>
  <si>
    <t>①1～10人</t>
    <rPh sb="5" eb="6">
      <t>ニン</t>
    </rPh>
    <phoneticPr fontId="10"/>
  </si>
  <si>
    <t>②11～20人</t>
    <rPh sb="6" eb="7">
      <t>ニン</t>
    </rPh>
    <phoneticPr fontId="10"/>
  </si>
  <si>
    <t>③21～30人</t>
    <rPh sb="6" eb="7">
      <t>ニン</t>
    </rPh>
    <phoneticPr fontId="10"/>
  </si>
  <si>
    <t>④31～40人</t>
    <rPh sb="6" eb="7">
      <t>ニン</t>
    </rPh>
    <phoneticPr fontId="10"/>
  </si>
  <si>
    <t>⑤41人～</t>
    <rPh sb="3" eb="4">
      <t>ニン</t>
    </rPh>
    <phoneticPr fontId="10"/>
  </si>
  <si>
    <t>対象経費の支出予定額内訳書</t>
    <rPh sb="0" eb="2">
      <t>タイショウ</t>
    </rPh>
    <rPh sb="2" eb="4">
      <t>ケイヒ</t>
    </rPh>
    <rPh sb="5" eb="7">
      <t>シシュツ</t>
    </rPh>
    <rPh sb="7" eb="9">
      <t>ヨテイ</t>
    </rPh>
    <rPh sb="9" eb="10">
      <t>ガク</t>
    </rPh>
    <rPh sb="10" eb="12">
      <t>ウチワケ</t>
    </rPh>
    <rPh sb="12" eb="13">
      <t>ショ</t>
    </rPh>
    <phoneticPr fontId="3"/>
  </si>
  <si>
    <t>品名</t>
    <rPh sb="0" eb="2">
      <t>ヒンメイ</t>
    </rPh>
    <phoneticPr fontId="3"/>
  </si>
  <si>
    <t>数量</t>
    <rPh sb="0" eb="2">
      <t>スウリョウ</t>
    </rPh>
    <phoneticPr fontId="3"/>
  </si>
  <si>
    <t>単価</t>
    <rPh sb="0" eb="2">
      <t>タンカ</t>
    </rPh>
    <phoneticPr fontId="3"/>
  </si>
  <si>
    <t>金額</t>
    <rPh sb="0" eb="2">
      <t>キンガク</t>
    </rPh>
    <phoneticPr fontId="3"/>
  </si>
  <si>
    <t>備考</t>
    <rPh sb="0" eb="2">
      <t>ビコウ</t>
    </rPh>
    <phoneticPr fontId="3"/>
  </si>
  <si>
    <t>合　　計</t>
    <rPh sb="0" eb="1">
      <t>ゴウ</t>
    </rPh>
    <rPh sb="3" eb="4">
      <t>ケイ</t>
    </rPh>
    <phoneticPr fontId="3"/>
  </si>
  <si>
    <t>－</t>
    <phoneticPr fontId="3"/>
  </si>
  <si>
    <t>ファン付き作業着</t>
    <rPh sb="3" eb="4">
      <t>ツ</t>
    </rPh>
    <rPh sb="5" eb="8">
      <t>サギョウギ</t>
    </rPh>
    <phoneticPr fontId="3"/>
  </si>
  <si>
    <t>保冷剤入りベスト</t>
    <rPh sb="0" eb="2">
      <t>ホレイ</t>
    </rPh>
    <rPh sb="2" eb="3">
      <t>ザイ</t>
    </rPh>
    <rPh sb="3" eb="4">
      <t>イ</t>
    </rPh>
    <phoneticPr fontId="3"/>
  </si>
  <si>
    <t>首掛け扇風機</t>
    <rPh sb="0" eb="1">
      <t>クビ</t>
    </rPh>
    <rPh sb="1" eb="2">
      <t>カ</t>
    </rPh>
    <rPh sb="3" eb="6">
      <t>センプウキ</t>
    </rPh>
    <phoneticPr fontId="3"/>
  </si>
  <si>
    <t>補助対象経費合計</t>
    <rPh sb="0" eb="2">
      <t>ホジョ</t>
    </rPh>
    <rPh sb="2" eb="4">
      <t>タイショウ</t>
    </rPh>
    <rPh sb="4" eb="6">
      <t>ケイヒ</t>
    </rPh>
    <rPh sb="6" eb="8">
      <t>ゴウケイ</t>
    </rPh>
    <phoneticPr fontId="10"/>
  </si>
  <si>
    <t>訪問系介護サービス暑さ対策緊急支援事業費補助　積算調書</t>
    <phoneticPr fontId="10"/>
  </si>
  <si>
    <t>（Ｃ＝Ａ－Ｂ）</t>
    <phoneticPr fontId="10"/>
  </si>
  <si>
    <t>（Ｄ）</t>
    <phoneticPr fontId="10"/>
  </si>
  <si>
    <t>補助率</t>
    <rPh sb="0" eb="3">
      <t>ホジョリツ</t>
    </rPh>
    <phoneticPr fontId="10"/>
  </si>
  <si>
    <t>（Ｆ）</t>
    <phoneticPr fontId="10"/>
  </si>
  <si>
    <t>（Ｇ＝Ｅ×3/4）</t>
    <phoneticPr fontId="10"/>
  </si>
  <si>
    <t>補助所要額</t>
    <rPh sb="0" eb="2">
      <t>ホジョ</t>
    </rPh>
    <rPh sb="2" eb="4">
      <t>ショヨウ</t>
    </rPh>
    <rPh sb="4" eb="5">
      <t>ガク</t>
    </rPh>
    <phoneticPr fontId="10"/>
  </si>
  <si>
    <t>備考</t>
    <rPh sb="0" eb="2">
      <t>ビコウ</t>
    </rPh>
    <phoneticPr fontId="10"/>
  </si>
  <si>
    <t>Ｅ欄には、Ｃ欄とＤ欄を比較して少ない方の額を記載すること。</t>
    <rPh sb="1" eb="2">
      <t>ラン</t>
    </rPh>
    <rPh sb="6" eb="7">
      <t>ラン</t>
    </rPh>
    <rPh sb="9" eb="10">
      <t>ラン</t>
    </rPh>
    <rPh sb="11" eb="13">
      <t>ヒカク</t>
    </rPh>
    <rPh sb="15" eb="16">
      <t>スク</t>
    </rPh>
    <rPh sb="18" eb="19">
      <t>ホウ</t>
    </rPh>
    <rPh sb="20" eb="21">
      <t>ガク</t>
    </rPh>
    <rPh sb="22" eb="24">
      <t>キサイ</t>
    </rPh>
    <phoneticPr fontId="3"/>
  </si>
  <si>
    <t>Ｇ欄には、Ｅ欄の額に補助率を乗じて得た額を記載すること。ただし、千円未満の端数が生じた場合は切り捨てること。</t>
    <rPh sb="1" eb="2">
      <t>ラン</t>
    </rPh>
    <rPh sb="6" eb="7">
      <t>ラン</t>
    </rPh>
    <rPh sb="8" eb="9">
      <t>ガク</t>
    </rPh>
    <rPh sb="10" eb="12">
      <t>ホジョ</t>
    </rPh>
    <rPh sb="12" eb="13">
      <t>リツ</t>
    </rPh>
    <rPh sb="14" eb="15">
      <t>ジョウ</t>
    </rPh>
    <rPh sb="17" eb="18">
      <t>エ</t>
    </rPh>
    <rPh sb="19" eb="20">
      <t>ガク</t>
    </rPh>
    <rPh sb="21" eb="23">
      <t>キサイ</t>
    </rPh>
    <rPh sb="32" eb="34">
      <t>センエン</t>
    </rPh>
    <rPh sb="34" eb="36">
      <t>ミマン</t>
    </rPh>
    <rPh sb="37" eb="38">
      <t>タン</t>
    </rPh>
    <rPh sb="38" eb="39">
      <t>スウ</t>
    </rPh>
    <rPh sb="40" eb="41">
      <t>ショウ</t>
    </rPh>
    <rPh sb="43" eb="45">
      <t>バアイ</t>
    </rPh>
    <phoneticPr fontId="3"/>
  </si>
  <si>
    <t>「補助対象経費の実支出予定額」は様式１－２「対象経費の支出予定額内訳書」の合計額を記入すること。</t>
    <rPh sb="8" eb="9">
      <t>ジツ</t>
    </rPh>
    <rPh sb="9" eb="11">
      <t>シシュツ</t>
    </rPh>
    <rPh sb="11" eb="13">
      <t>ヨテイ</t>
    </rPh>
    <rPh sb="13" eb="14">
      <t>ガク</t>
    </rPh>
    <phoneticPr fontId="10"/>
  </si>
  <si>
    <t>居宅介護支援</t>
    <phoneticPr fontId="3"/>
  </si>
  <si>
    <t>　イ　対象経費の支出予定額内訳書（別紙１-２）</t>
    <rPh sb="3" eb="5">
      <t>タイショウ</t>
    </rPh>
    <rPh sb="5" eb="7">
      <t>ケイヒ</t>
    </rPh>
    <rPh sb="8" eb="10">
      <t>シシュツ</t>
    </rPh>
    <rPh sb="10" eb="12">
      <t>ヨテイ</t>
    </rPh>
    <rPh sb="12" eb="13">
      <t>ガク</t>
    </rPh>
    <rPh sb="13" eb="16">
      <t>ウチワケショ</t>
    </rPh>
    <rPh sb="17" eb="19">
      <t>ベッシ</t>
    </rPh>
    <phoneticPr fontId="3"/>
  </si>
  <si>
    <t>物品購入費</t>
    <rPh sb="0" eb="2">
      <t>ブッピン</t>
    </rPh>
    <rPh sb="2" eb="5">
      <t>コウニュウヒ</t>
    </rPh>
    <phoneticPr fontId="3"/>
  </si>
  <si>
    <t>支出予定額内訳書（別紙1-2）</t>
    <rPh sb="0" eb="2">
      <t>シシュツ</t>
    </rPh>
    <rPh sb="2" eb="4">
      <t>ヨテイ</t>
    </rPh>
    <rPh sb="4" eb="5">
      <t>ガク</t>
    </rPh>
    <rPh sb="5" eb="8">
      <t>ウチワケショ</t>
    </rPh>
    <rPh sb="9" eb="11">
      <t>ベッシ</t>
    </rPh>
    <phoneticPr fontId="19"/>
  </si>
  <si>
    <t>※その他、必要に応じて書類の提出をお願いすることがあります。</t>
    <rPh sb="3" eb="4">
      <t>タ</t>
    </rPh>
    <rPh sb="5" eb="7">
      <t>ヒツヨウ</t>
    </rPh>
    <rPh sb="8" eb="9">
      <t>オウ</t>
    </rPh>
    <rPh sb="11" eb="13">
      <t>ショルイ</t>
    </rPh>
    <rPh sb="14" eb="16">
      <t>テイシュツ</t>
    </rPh>
    <rPh sb="18" eb="19">
      <t>ネガ</t>
    </rPh>
    <phoneticPr fontId="3"/>
  </si>
  <si>
    <t>※各様式における法人名・法人所在地は、印鑑証明書の表記と一致するよう記載してください。</t>
    <rPh sb="1" eb="2">
      <t>カク</t>
    </rPh>
    <rPh sb="2" eb="4">
      <t>ヨウシキ</t>
    </rPh>
    <rPh sb="8" eb="10">
      <t>ホウジン</t>
    </rPh>
    <rPh sb="10" eb="11">
      <t>メイ</t>
    </rPh>
    <rPh sb="12" eb="14">
      <t>ホウジン</t>
    </rPh>
    <rPh sb="14" eb="17">
      <t>ショザイチ</t>
    </rPh>
    <rPh sb="19" eb="21">
      <t>インカン</t>
    </rPh>
    <rPh sb="21" eb="24">
      <t>ショウメイショ</t>
    </rPh>
    <rPh sb="25" eb="27">
      <t>ヒョウキ</t>
    </rPh>
    <rPh sb="28" eb="30">
      <t>イッチ</t>
    </rPh>
    <rPh sb="34" eb="36">
      <t>キサイ</t>
    </rPh>
    <phoneticPr fontId="3"/>
  </si>
  <si>
    <t>令和7年4月1日以降に取得したものを提出してください。
なお、1事業者で複数事業所分を申請する場合、いずれか１つの事業所分に原本を添付し、その他の事業所分については写しを添付いただいて差し支えありません。</t>
    <rPh sb="0" eb="2">
      <t>レイワ</t>
    </rPh>
    <rPh sb="3" eb="4">
      <t>ネン</t>
    </rPh>
    <rPh sb="5" eb="6">
      <t>ガツ</t>
    </rPh>
    <rPh sb="7" eb="8">
      <t>ニチ</t>
    </rPh>
    <rPh sb="8" eb="10">
      <t>イコウ</t>
    </rPh>
    <rPh sb="11" eb="13">
      <t>シュトク</t>
    </rPh>
    <rPh sb="18" eb="20">
      <t>テイシュツ</t>
    </rPh>
    <phoneticPr fontId="3"/>
  </si>
  <si>
    <t>選定額</t>
    <rPh sb="0" eb="2">
      <t>センテイ</t>
    </rPh>
    <rPh sb="2" eb="3">
      <t>ガク</t>
    </rPh>
    <phoneticPr fontId="10"/>
  </si>
  <si>
    <t>定期巡回・随時対応型訪問介護看護</t>
    <phoneticPr fontId="3"/>
  </si>
  <si>
    <t>　エ　その他参考となる資料</t>
    <rPh sb="5" eb="6">
      <t>タ</t>
    </rPh>
    <rPh sb="6" eb="8">
      <t>サンコウ</t>
    </rPh>
    <rPh sb="11" eb="13">
      <t>シリョウ</t>
    </rPh>
    <phoneticPr fontId="3"/>
  </si>
  <si>
    <t>　ウ　歳入歳出予算（見込）書抄本</t>
    <phoneticPr fontId="3"/>
  </si>
  <si>
    <t>寄附金その他の収入額</t>
    <phoneticPr fontId="3"/>
  </si>
  <si>
    <t>（介護予防）訪問入浴介護</t>
    <rPh sb="8" eb="10">
      <t>ニュウヨク</t>
    </rPh>
    <rPh sb="10" eb="12">
      <t>カイゴ</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</si>
</sst>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9"/>
      <name val="ＭＳ 明朝"/>
      <family val="1"/>
      <charset val="128"/>
    </font>
    <font>
      <b/>
      <sz val="10"/>
      <name val="ＭＳ 明朝"/>
      <family val="1"/>
      <charset val="128"/>
    </font>
    <font>
      <b/>
      <sz val="18"/>
      <name val="ＭＳ Ｐゴシック"/>
      <family val="3"/>
      <charset val="128"/>
      <scheme val="minor"/>
    </font>
    <font>
      <b/>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sz val="10"/>
      <name val="Meiryo UI"/>
      <family val="3"/>
      <charset val="128"/>
    </font>
    <font>
      <sz val="9"/>
      <name val="Meiryo UI"/>
      <family val="3"/>
      <charset val="128"/>
    </font>
    <font>
      <sz val="12"/>
      <color rgb="FF000000"/>
      <name val="Meiryo UI"/>
      <family val="3"/>
      <charset val="128"/>
    </font>
    <font>
      <sz val="10"/>
      <color theme="1"/>
      <name val="ＭＳ 明朝"/>
      <family val="1"/>
      <charset val="128"/>
    </font>
    <font>
      <sz val="11"/>
      <color theme="1"/>
      <name val="ＭＳ 明朝"/>
      <family val="1"/>
      <charset val="128"/>
    </font>
    <font>
      <sz val="16"/>
      <name val="ＭＳ 明朝"/>
      <family val="1"/>
      <charset val="128"/>
    </font>
    <font>
      <u/>
      <sz val="12"/>
      <name val="ＭＳ Ｐゴシック"/>
      <family val="3"/>
      <charset val="128"/>
      <scheme val="minor"/>
    </font>
    <font>
      <sz val="6"/>
      <name val="ＭＳ Ｐゴシック"/>
      <family val="2"/>
      <charset val="128"/>
      <scheme val="minor"/>
    </font>
    <font>
      <sz val="11"/>
      <color theme="1"/>
      <name val="ＭＳ Ｐゴシック"/>
      <family val="3"/>
      <charset val="128"/>
    </font>
    <font>
      <sz val="12"/>
      <name val="ＭＳ Ｐゴシック"/>
      <family val="3"/>
      <charset val="128"/>
    </font>
    <font>
      <b/>
      <sz val="11"/>
      <color theme="1"/>
      <name val="ＭＳ Ｐゴシック"/>
      <family val="3"/>
      <charset val="128"/>
    </font>
    <font>
      <u/>
      <sz val="11"/>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rgb="FFFBFFCD"/>
        <bgColor indexed="64"/>
      </patternFill>
    </fill>
    <fill>
      <patternFill patternType="solid">
        <fgColor rgb="FFCCFFFF"/>
        <bgColor indexed="64"/>
      </patternFill>
    </fill>
    <fill>
      <patternFill patternType="solid">
        <fgColor theme="0"/>
        <bgColor indexed="64"/>
      </patternFill>
    </fill>
    <fill>
      <patternFill patternType="solid">
        <fgColor theme="6"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s>
  <cellStyleXfs count="16">
    <xf numFmtId="0" fontId="0" fillId="0" borderId="0"/>
    <xf numFmtId="38" fontId="2"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9" fillId="0" borderId="0"/>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cellStyleXfs>
  <cellXfs count="181">
    <xf numFmtId="0" fontId="0" fillId="0" borderId="0" xfId="0"/>
    <xf numFmtId="0" fontId="21" fillId="0" borderId="0" xfId="12" applyFont="1" applyProtection="1">
      <alignment vertical="center"/>
      <protection locked="0"/>
    </xf>
    <xf numFmtId="0" fontId="15" fillId="0" borderId="0" xfId="12" applyFont="1" applyProtection="1">
      <alignment vertical="center"/>
      <protection locked="0"/>
    </xf>
    <xf numFmtId="0" fontId="16" fillId="0" borderId="0" xfId="12" applyFont="1" applyProtection="1">
      <alignment vertical="center"/>
      <protection locked="0"/>
    </xf>
    <xf numFmtId="0" fontId="18" fillId="0" borderId="0" xfId="12" applyFont="1" applyProtection="1">
      <alignment vertical="center"/>
      <protection locked="0"/>
    </xf>
    <xf numFmtId="0" fontId="15" fillId="0" borderId="0" xfId="12" applyFont="1" applyAlignment="1" applyProtection="1">
      <alignment horizontal="center" vertical="center"/>
      <protection locked="0"/>
    </xf>
    <xf numFmtId="0" fontId="4"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pplyProtection="1">
      <alignment vertical="top"/>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top" wrapText="1"/>
      <protection locked="0"/>
    </xf>
    <xf numFmtId="38" fontId="5" fillId="0" borderId="0" xfId="1" applyFont="1" applyBorder="1" applyAlignment="1" applyProtection="1">
      <alignment vertical="center"/>
      <protection locked="0"/>
    </xf>
    <xf numFmtId="0" fontId="6"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8" fillId="0" borderId="0" xfId="6" applyFont="1" applyAlignment="1" applyProtection="1">
      <alignment vertical="center"/>
      <protection locked="0"/>
    </xf>
    <xf numFmtId="0" fontId="6" fillId="0" borderId="0" xfId="6" applyFont="1" applyAlignment="1" applyProtection="1">
      <alignment vertical="center"/>
      <protection locked="0"/>
    </xf>
    <xf numFmtId="0" fontId="11" fillId="0" borderId="0" xfId="6" applyFont="1" applyAlignment="1" applyProtection="1">
      <alignment horizontal="center" vertical="center"/>
      <protection locked="0"/>
    </xf>
    <xf numFmtId="0" fontId="12" fillId="0" borderId="0" xfId="6" applyFont="1" applyAlignment="1" applyProtection="1">
      <alignment vertical="center"/>
      <protection locked="0"/>
    </xf>
    <xf numFmtId="0" fontId="6" fillId="0" borderId="0" xfId="6" applyFont="1" applyAlignment="1" applyProtection="1">
      <alignment horizontal="right" vertical="center"/>
      <protection locked="0"/>
    </xf>
    <xf numFmtId="0" fontId="6" fillId="0" borderId="0" xfId="6" applyFont="1" applyAlignment="1" applyProtection="1">
      <alignment horizontal="center" vertical="center"/>
      <protection locked="0"/>
    </xf>
    <xf numFmtId="38" fontId="6" fillId="0" borderId="0" xfId="7" applyFont="1" applyAlignment="1" applyProtection="1">
      <alignment horizontal="right" vertical="center"/>
      <protection locked="0"/>
    </xf>
    <xf numFmtId="38" fontId="6" fillId="0" borderId="0" xfId="7" applyFont="1" applyAlignment="1" applyProtection="1">
      <alignment vertical="center"/>
      <protection locked="0"/>
    </xf>
    <xf numFmtId="0" fontId="12" fillId="0" borderId="2" xfId="6" applyFont="1" applyBorder="1" applyAlignment="1" applyProtection="1">
      <alignment horizontal="left" vertical="center"/>
      <protection locked="0"/>
    </xf>
    <xf numFmtId="0" fontId="12" fillId="0" borderId="0" xfId="6" applyFont="1" applyAlignment="1" applyProtection="1">
      <alignment horizontal="left" vertical="center"/>
      <protection locked="0"/>
    </xf>
    <xf numFmtId="0" fontId="6" fillId="0" borderId="0" xfId="6" applyFont="1" applyAlignment="1">
      <alignment vertical="center"/>
    </xf>
    <xf numFmtId="0" fontId="6" fillId="0" borderId="0" xfId="6" applyFont="1" applyAlignment="1">
      <alignment vertical="center" shrinkToFit="1"/>
    </xf>
    <xf numFmtId="0" fontId="4" fillId="0" borderId="0" xfId="0" applyFont="1" applyAlignment="1">
      <alignment vertical="center"/>
    </xf>
    <xf numFmtId="0" fontId="16" fillId="0" borderId="0" xfId="11" applyFont="1" applyAlignment="1">
      <alignment horizontal="left" vertical="center"/>
    </xf>
    <xf numFmtId="0" fontId="17" fillId="0" borderId="0" xfId="11" applyFont="1">
      <alignment vertical="center"/>
    </xf>
    <xf numFmtId="0" fontId="17" fillId="0" borderId="0" xfId="11" applyFont="1" applyAlignment="1">
      <alignment horizontal="center" vertical="center"/>
    </xf>
    <xf numFmtId="0" fontId="16" fillId="0" borderId="13" xfId="11" applyFont="1" applyBorder="1" applyAlignment="1">
      <alignment horizontal="center" vertical="center"/>
    </xf>
    <xf numFmtId="0" fontId="16" fillId="0" borderId="15" xfId="11" applyFont="1" applyBorder="1" applyProtection="1">
      <alignment vertical="center"/>
      <protection locked="0"/>
    </xf>
    <xf numFmtId="0" fontId="16" fillId="0" borderId="13" xfId="11" applyFont="1" applyBorder="1">
      <alignment vertical="center"/>
    </xf>
    <xf numFmtId="0" fontId="18" fillId="0" borderId="0" xfId="11" applyFont="1" applyAlignment="1">
      <alignment horizontal="left"/>
    </xf>
    <xf numFmtId="0" fontId="15" fillId="0" borderId="0" xfId="11" applyFont="1">
      <alignment vertical="center"/>
    </xf>
    <xf numFmtId="0" fontId="16" fillId="0" borderId="16" xfId="11" applyFont="1" applyBorder="1">
      <alignment vertical="center"/>
    </xf>
    <xf numFmtId="0" fontId="16" fillId="0" borderId="17" xfId="11" applyFont="1" applyBorder="1" applyAlignment="1">
      <alignment horizontal="center" vertical="center"/>
    </xf>
    <xf numFmtId="0" fontId="18" fillId="0" borderId="17" xfId="11" applyFont="1" applyBorder="1" applyAlignment="1" applyProtection="1">
      <alignment horizontal="center" vertical="center" shrinkToFit="1"/>
      <protection locked="0"/>
    </xf>
    <xf numFmtId="0" fontId="15" fillId="0" borderId="17" xfId="11" applyFont="1" applyBorder="1" applyAlignment="1">
      <alignment horizontal="left" vertical="center"/>
    </xf>
    <xf numFmtId="0" fontId="15" fillId="0" borderId="17" xfId="11" applyFont="1" applyBorder="1" applyAlignment="1">
      <alignment horizontal="left" vertical="center" wrapText="1"/>
    </xf>
    <xf numFmtId="0" fontId="22" fillId="0" borderId="13" xfId="11" applyFont="1" applyBorder="1">
      <alignment vertical="center"/>
    </xf>
    <xf numFmtId="0" fontId="22" fillId="0" borderId="14" xfId="11" applyFont="1" applyBorder="1">
      <alignment vertical="center"/>
    </xf>
    <xf numFmtId="0" fontId="22" fillId="0" borderId="15" xfId="11" applyFont="1" applyBorder="1">
      <alignment vertical="center"/>
    </xf>
    <xf numFmtId="0" fontId="15" fillId="0" borderId="17" xfId="11" applyFont="1" applyBorder="1" applyAlignment="1">
      <alignment vertical="center" wrapText="1"/>
    </xf>
    <xf numFmtId="0" fontId="16" fillId="0" borderId="0" xfId="11" applyFont="1" applyAlignment="1">
      <alignment horizontal="center" vertical="center"/>
    </xf>
    <xf numFmtId="0" fontId="16" fillId="0" borderId="0" xfId="11" applyFont="1" applyAlignment="1">
      <alignment vertical="center" wrapText="1"/>
    </xf>
    <xf numFmtId="0" fontId="18" fillId="0" borderId="0" xfId="11" applyFont="1" applyAlignment="1">
      <alignment horizontal="center" vertical="center" shrinkToFit="1"/>
    </xf>
    <xf numFmtId="0" fontId="20" fillId="0" borderId="0" xfId="11" applyFont="1" applyAlignment="1">
      <alignment horizontal="left" vertical="center"/>
    </xf>
    <xf numFmtId="0" fontId="18" fillId="0" borderId="0" xfId="11" applyFont="1">
      <alignment vertical="center"/>
    </xf>
    <xf numFmtId="0" fontId="18" fillId="0" borderId="0" xfId="11" applyFont="1" applyAlignment="1">
      <alignment horizontal="center" vertical="center"/>
    </xf>
    <xf numFmtId="0" fontId="15" fillId="0" borderId="0" xfId="11" applyFont="1" applyAlignment="1">
      <alignment horizontal="center" vertical="center"/>
    </xf>
    <xf numFmtId="0" fontId="18" fillId="5" borderId="17" xfId="12" applyFont="1" applyFill="1" applyBorder="1" applyAlignment="1" applyProtection="1">
      <alignment horizontal="center" vertical="center" shrinkToFit="1"/>
      <protection locked="0"/>
    </xf>
    <xf numFmtId="0" fontId="20" fillId="5" borderId="17" xfId="12" applyFont="1" applyFill="1" applyBorder="1" applyAlignment="1" applyProtection="1">
      <alignment horizontal="left" vertical="center" wrapText="1"/>
      <protection locked="0"/>
    </xf>
    <xf numFmtId="0" fontId="18" fillId="0" borderId="0" xfId="12" applyFont="1">
      <alignment vertical="center"/>
    </xf>
    <xf numFmtId="0" fontId="4" fillId="0" borderId="0" xfId="0" applyFont="1" applyAlignment="1" applyProtection="1">
      <alignment horizontal="center" vertical="center"/>
      <protection locked="0"/>
    </xf>
    <xf numFmtId="0" fontId="4" fillId="0" borderId="0" xfId="13" applyFont="1">
      <alignment vertical="center"/>
    </xf>
    <xf numFmtId="0" fontId="4" fillId="0" borderId="0" xfId="13" applyFont="1" applyAlignment="1">
      <alignment horizontal="left" vertical="center"/>
    </xf>
    <xf numFmtId="0" fontId="4" fillId="5" borderId="0" xfId="13" applyFont="1" applyFill="1" applyProtection="1">
      <alignment vertical="center"/>
      <protection locked="0"/>
    </xf>
    <xf numFmtId="0" fontId="4" fillId="0" borderId="0" xfId="13" applyFont="1" applyAlignment="1">
      <alignment horizontal="right" vertical="center"/>
    </xf>
    <xf numFmtId="0" fontId="4" fillId="0" borderId="0" xfId="13" applyFont="1" applyProtection="1">
      <alignment vertical="center"/>
      <protection locked="0"/>
    </xf>
    <xf numFmtId="0" fontId="4" fillId="0" borderId="0" xfId="13" applyFont="1" applyAlignment="1" applyProtection="1">
      <alignment horizontal="left" vertical="center"/>
      <protection locked="0"/>
    </xf>
    <xf numFmtId="0" fontId="4" fillId="0" borderId="7" xfId="13" applyFont="1" applyBorder="1" applyAlignment="1">
      <alignment horizontal="left" vertical="center"/>
    </xf>
    <xf numFmtId="0" fontId="4" fillId="0" borderId="6" xfId="13" applyFont="1" applyBorder="1" applyAlignment="1">
      <alignment horizontal="left" vertical="center"/>
    </xf>
    <xf numFmtId="0" fontId="4" fillId="0" borderId="5" xfId="13" applyFont="1" applyBorder="1" applyAlignment="1">
      <alignment horizontal="left" vertical="center"/>
    </xf>
    <xf numFmtId="0" fontId="4" fillId="0" borderId="21" xfId="13" applyFont="1" applyBorder="1" applyAlignment="1">
      <alignment horizontal="left" vertical="center"/>
    </xf>
    <xf numFmtId="0" fontId="4" fillId="0" borderId="9" xfId="13" applyFont="1" applyBorder="1" applyAlignment="1">
      <alignment horizontal="left" vertical="center"/>
    </xf>
    <xf numFmtId="0" fontId="4" fillId="0" borderId="8" xfId="13" applyFont="1" applyBorder="1" applyAlignment="1">
      <alignment horizontal="left" vertical="center"/>
    </xf>
    <xf numFmtId="0" fontId="4" fillId="0" borderId="20" xfId="13" applyFont="1" applyBorder="1" applyAlignment="1">
      <alignment horizontal="left" vertical="center"/>
    </xf>
    <xf numFmtId="0" fontId="23" fillId="0" borderId="20" xfId="14" applyFont="1" applyBorder="1" applyAlignment="1">
      <alignment horizontal="left" vertical="center"/>
    </xf>
    <xf numFmtId="0" fontId="4" fillId="0" borderId="4" xfId="13" applyFont="1" applyBorder="1" applyAlignment="1">
      <alignment horizontal="left" vertical="center"/>
    </xf>
    <xf numFmtId="0" fontId="4" fillId="0" borderId="2" xfId="13" applyFont="1" applyBorder="1" applyAlignment="1">
      <alignment horizontal="left" vertical="center"/>
    </xf>
    <xf numFmtId="0" fontId="4" fillId="0" borderId="3" xfId="13" applyFont="1" applyBorder="1" applyAlignment="1">
      <alignment horizontal="left" vertical="center"/>
    </xf>
    <xf numFmtId="0" fontId="4" fillId="0" borderId="0" xfId="13" applyFont="1" applyAlignment="1">
      <alignment horizontal="center" vertical="center"/>
    </xf>
    <xf numFmtId="0" fontId="24" fillId="0" borderId="21" xfId="14" applyFont="1" applyBorder="1" applyAlignment="1">
      <alignment horizontal="left" vertical="center"/>
    </xf>
    <xf numFmtId="0" fontId="24" fillId="0" borderId="0" xfId="14" applyFont="1" applyAlignment="1">
      <alignment horizontal="left" vertical="center"/>
    </xf>
    <xf numFmtId="0" fontId="28" fillId="0" borderId="0" xfId="5" applyFont="1">
      <alignment vertical="center"/>
    </xf>
    <xf numFmtId="0" fontId="1" fillId="0" borderId="0" xfId="5">
      <alignment vertical="center"/>
    </xf>
    <xf numFmtId="0" fontId="28" fillId="0" borderId="0" xfId="0" applyFont="1" applyAlignment="1">
      <alignment vertical="center"/>
    </xf>
    <xf numFmtId="0" fontId="29" fillId="5" borderId="0" xfId="5" applyFont="1" applyFill="1" applyAlignment="1">
      <alignment vertical="center" wrapText="1"/>
    </xf>
    <xf numFmtId="0" fontId="29" fillId="0" borderId="0" xfId="5" applyFont="1" applyAlignment="1">
      <alignment vertical="center" wrapText="1"/>
    </xf>
    <xf numFmtId="0" fontId="1" fillId="0" borderId="0" xfId="5" applyAlignment="1">
      <alignment horizontal="left" vertical="top"/>
    </xf>
    <xf numFmtId="0" fontId="6" fillId="0" borderId="0" xfId="6" applyFont="1" applyAlignment="1">
      <alignment horizontal="left" vertical="center" shrinkToFit="1"/>
    </xf>
    <xf numFmtId="38" fontId="6" fillId="0" borderId="0" xfId="7" applyFont="1" applyAlignment="1" applyProtection="1">
      <alignment horizontal="left" vertical="center"/>
      <protection locked="0"/>
    </xf>
    <xf numFmtId="0" fontId="4" fillId="0" borderId="0" xfId="15" applyFont="1">
      <alignment vertical="center"/>
    </xf>
    <xf numFmtId="0" fontId="25" fillId="0" borderId="0" xfId="15" applyFont="1">
      <alignment vertical="center"/>
    </xf>
    <xf numFmtId="0" fontId="31" fillId="0" borderId="0" xfId="15" applyFont="1">
      <alignment vertical="center"/>
    </xf>
    <xf numFmtId="0" fontId="4" fillId="0" borderId="0" xfId="15" applyFont="1" applyAlignment="1">
      <alignment horizontal="center" vertical="center" wrapText="1"/>
    </xf>
    <xf numFmtId="0" fontId="8" fillId="0" borderId="10" xfId="6" applyFont="1" applyBorder="1" applyAlignment="1" applyProtection="1">
      <alignment horizontal="center" vertical="center"/>
      <protection locked="0"/>
    </xf>
    <xf numFmtId="0" fontId="8" fillId="0" borderId="10" xfId="6" applyFont="1" applyBorder="1" applyAlignment="1" applyProtection="1">
      <alignment horizontal="center" vertical="center" wrapText="1"/>
      <protection locked="0"/>
    </xf>
    <xf numFmtId="0" fontId="8" fillId="0" borderId="11" xfId="6" applyFont="1" applyBorder="1" applyAlignment="1" applyProtection="1">
      <alignment horizontal="center" vertical="center"/>
      <protection locked="0"/>
    </xf>
    <xf numFmtId="0" fontId="8" fillId="0" borderId="11" xfId="6" applyFont="1" applyBorder="1" applyAlignment="1" applyProtection="1">
      <alignment horizontal="center" vertical="center" wrapText="1"/>
      <protection locked="0"/>
    </xf>
    <xf numFmtId="0" fontId="8" fillId="0" borderId="11" xfId="6" applyFont="1" applyBorder="1" applyAlignment="1" applyProtection="1">
      <alignment horizontal="center" vertical="center" shrinkToFit="1"/>
      <protection locked="0"/>
    </xf>
    <xf numFmtId="38" fontId="8" fillId="0" borderId="1" xfId="7" applyFont="1" applyFill="1" applyBorder="1" applyAlignment="1" applyProtection="1">
      <alignment horizontal="left" vertical="center" shrinkToFit="1"/>
      <protection locked="0"/>
    </xf>
    <xf numFmtId="38" fontId="8" fillId="0" borderId="1" xfId="7" applyFont="1" applyBorder="1" applyAlignment="1" applyProtection="1">
      <alignment horizontal="right" vertical="center" shrinkToFit="1"/>
    </xf>
    <xf numFmtId="0" fontId="8" fillId="0" borderId="0" xfId="15" applyFont="1">
      <alignment vertical="center"/>
    </xf>
    <xf numFmtId="0" fontId="8" fillId="0" borderId="0" xfId="15" applyFont="1" applyAlignment="1">
      <alignment horizontal="right" vertical="center"/>
    </xf>
    <xf numFmtId="0" fontId="8" fillId="0" borderId="1" xfId="15" applyFont="1" applyBorder="1" applyAlignment="1">
      <alignment horizontal="center" vertical="center" wrapText="1"/>
    </xf>
    <xf numFmtId="0" fontId="8" fillId="0" borderId="1" xfId="15" applyFont="1" applyBorder="1" applyAlignment="1">
      <alignment horizontal="left" vertical="center" wrapText="1"/>
    </xf>
    <xf numFmtId="38" fontId="8" fillId="0" borderId="1" xfId="1" applyFont="1" applyBorder="1" applyAlignment="1">
      <alignment vertical="center"/>
    </xf>
    <xf numFmtId="38" fontId="8" fillId="0" borderId="1" xfId="1" applyFont="1" applyBorder="1" applyAlignment="1">
      <alignment horizontal="right" vertical="center"/>
    </xf>
    <xf numFmtId="38" fontId="8" fillId="0" borderId="1" xfId="9" applyFont="1" applyBorder="1">
      <alignment vertical="center"/>
    </xf>
    <xf numFmtId="38" fontId="8" fillId="0" borderId="1" xfId="1" applyFont="1" applyBorder="1" applyAlignment="1">
      <alignment horizontal="center" vertical="center"/>
    </xf>
    <xf numFmtId="0" fontId="8" fillId="0" borderId="1" xfId="6" applyFont="1" applyBorder="1" applyAlignment="1" applyProtection="1">
      <alignment horizontal="center" vertical="center"/>
      <protection locked="0"/>
    </xf>
    <xf numFmtId="38" fontId="8" fillId="3" borderId="1" xfId="1" applyFont="1" applyFill="1" applyBorder="1" applyAlignment="1">
      <alignment vertical="center"/>
    </xf>
    <xf numFmtId="0" fontId="8" fillId="0" borderId="1" xfId="6" applyFont="1" applyBorder="1" applyAlignment="1">
      <alignment horizontal="left" vertical="center" shrinkToFit="1"/>
    </xf>
    <xf numFmtId="0" fontId="8" fillId="0" borderId="0" xfId="6" applyFont="1" applyAlignment="1">
      <alignment horizontal="left" vertical="center" shrinkToFit="1"/>
    </xf>
    <xf numFmtId="38" fontId="8" fillId="2" borderId="1" xfId="7" applyFont="1" applyFill="1" applyBorder="1" applyAlignment="1" applyProtection="1">
      <alignment horizontal="right" vertical="center" shrinkToFit="1"/>
      <protection locked="0"/>
    </xf>
    <xf numFmtId="12" fontId="8" fillId="0" borderId="1" xfId="7" applyNumberFormat="1" applyFont="1" applyFill="1" applyBorder="1" applyAlignment="1" applyProtection="1">
      <alignment horizontal="right" vertical="center" shrinkToFit="1"/>
    </xf>
    <xf numFmtId="38" fontId="8" fillId="0" borderId="1" xfId="7" applyFont="1" applyFill="1" applyBorder="1" applyAlignment="1" applyProtection="1">
      <alignment horizontal="right" vertical="center" shrinkToFit="1"/>
    </xf>
    <xf numFmtId="0" fontId="16" fillId="5" borderId="13" xfId="12" applyFont="1" applyFill="1" applyBorder="1" applyAlignment="1" applyProtection="1">
      <alignment horizontal="left" vertical="center" wrapText="1"/>
      <protection locked="0"/>
    </xf>
    <xf numFmtId="0" fontId="16" fillId="5" borderId="14" xfId="12" applyFont="1" applyFill="1" applyBorder="1" applyAlignment="1" applyProtection="1">
      <alignment horizontal="left" vertical="center" wrapText="1"/>
      <protection locked="0"/>
    </xf>
    <xf numFmtId="0" fontId="16" fillId="5" borderId="15" xfId="12" applyFont="1" applyFill="1" applyBorder="1" applyAlignment="1" applyProtection="1">
      <alignment horizontal="left" vertical="center" wrapText="1"/>
      <protection locked="0"/>
    </xf>
    <xf numFmtId="0" fontId="16" fillId="0" borderId="13" xfId="11" applyFont="1" applyBorder="1" applyAlignment="1">
      <alignment vertical="center" wrapText="1"/>
    </xf>
    <xf numFmtId="0" fontId="16" fillId="0" borderId="14" xfId="11" applyFont="1" applyBorder="1" applyAlignment="1">
      <alignment vertical="center" wrapText="1"/>
    </xf>
    <xf numFmtId="0" fontId="16" fillId="0" borderId="15" xfId="11" applyFont="1" applyBorder="1" applyAlignment="1">
      <alignment vertical="center" wrapText="1"/>
    </xf>
    <xf numFmtId="0" fontId="14" fillId="0" borderId="0" xfId="11" applyFont="1" applyAlignment="1">
      <alignment horizontal="center" vertical="center" wrapText="1"/>
    </xf>
    <xf numFmtId="0" fontId="14" fillId="0" borderId="0" xfId="11" applyFont="1" applyAlignment="1">
      <alignment horizontal="center" vertical="center"/>
    </xf>
    <xf numFmtId="0" fontId="16" fillId="0" borderId="14" xfId="11" applyFont="1" applyBorder="1" applyAlignment="1" applyProtection="1">
      <alignment horizontal="left" vertical="center"/>
      <protection locked="0"/>
    </xf>
    <xf numFmtId="0" fontId="16" fillId="0" borderId="15" xfId="11" applyFont="1" applyBorder="1" applyAlignment="1" applyProtection="1">
      <alignment horizontal="left" vertical="center"/>
      <protection locked="0"/>
    </xf>
    <xf numFmtId="0" fontId="19" fillId="4" borderId="17" xfId="11" applyFont="1" applyFill="1" applyBorder="1" applyAlignment="1">
      <alignment horizontal="center" vertical="center"/>
    </xf>
    <xf numFmtId="0" fontId="16" fillId="4" borderId="17" xfId="11" applyFont="1" applyFill="1" applyBorder="1" applyAlignment="1">
      <alignment horizontal="center" vertical="center" wrapText="1" shrinkToFit="1"/>
    </xf>
    <xf numFmtId="0" fontId="16" fillId="4" borderId="17" xfId="11" applyFont="1" applyFill="1" applyBorder="1" applyAlignment="1">
      <alignment horizontal="center" vertical="center" shrinkToFit="1"/>
    </xf>
    <xf numFmtId="0" fontId="16" fillId="0" borderId="18" xfId="11" applyFont="1" applyBorder="1" applyAlignment="1">
      <alignment horizontal="center" vertical="center"/>
    </xf>
    <xf numFmtId="0" fontId="16" fillId="0" borderId="19" xfId="11" applyFont="1" applyBorder="1" applyAlignment="1">
      <alignment horizontal="center" vertical="center"/>
    </xf>
    <xf numFmtId="0" fontId="16" fillId="0" borderId="13" xfId="11" applyFont="1" applyBorder="1">
      <alignment vertical="center"/>
    </xf>
    <xf numFmtId="0" fontId="16" fillId="0" borderId="14" xfId="11" applyFont="1" applyBorder="1">
      <alignment vertical="center"/>
    </xf>
    <xf numFmtId="0" fontId="16" fillId="0" borderId="15" xfId="11" applyFont="1" applyBorder="1">
      <alignment vertical="center"/>
    </xf>
    <xf numFmtId="0" fontId="16" fillId="0" borderId="13" xfId="11" applyFont="1" applyBorder="1" applyAlignment="1">
      <alignment horizontal="center" vertical="center" shrinkToFit="1"/>
    </xf>
    <xf numFmtId="0" fontId="16" fillId="0" borderId="14" xfId="11" applyFont="1" applyBorder="1" applyAlignment="1">
      <alignment horizontal="center" vertical="center" shrinkToFit="1"/>
    </xf>
    <xf numFmtId="0" fontId="4" fillId="2" borderId="0" xfId="0" applyFont="1" applyFill="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4" fillId="2" borderId="0" xfId="0" applyFont="1" applyFill="1" applyAlignment="1" applyProtection="1">
      <alignment horizontal="distributed"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38" fontId="5" fillId="0" borderId="9" xfId="1" applyFont="1" applyFill="1" applyBorder="1" applyAlignment="1" applyProtection="1">
      <alignment horizontal="center" vertical="center"/>
    </xf>
    <xf numFmtId="0" fontId="4" fillId="2" borderId="1" xfId="0" applyFont="1" applyFill="1" applyBorder="1" applyAlignment="1" applyProtection="1">
      <alignment horizontal="left" vertical="center"/>
      <protection locked="0"/>
    </xf>
    <xf numFmtId="0" fontId="5" fillId="0" borderId="0" xfId="6" applyFont="1" applyAlignment="1">
      <alignment horizontal="left" vertical="center" shrinkToFit="1"/>
    </xf>
    <xf numFmtId="0" fontId="8" fillId="0" borderId="1" xfId="6" applyFont="1" applyBorder="1" applyAlignment="1">
      <alignment horizontal="center" vertical="center" shrinkToFit="1"/>
    </xf>
    <xf numFmtId="0" fontId="8" fillId="0" borderId="0" xfId="6" applyFont="1" applyAlignment="1" applyProtection="1">
      <alignment horizontal="center" vertical="center"/>
      <protection locked="0"/>
    </xf>
    <xf numFmtId="0" fontId="8" fillId="0" borderId="10" xfId="6" applyFont="1" applyBorder="1" applyAlignment="1" applyProtection="1">
      <alignment horizontal="center" vertical="center"/>
      <protection locked="0"/>
    </xf>
    <xf numFmtId="0" fontId="8" fillId="0" borderId="11" xfId="6" applyFont="1" applyBorder="1" applyAlignment="1" applyProtection="1">
      <alignment horizontal="center" vertical="center"/>
      <protection locked="0"/>
    </xf>
    <xf numFmtId="0" fontId="6" fillId="0" borderId="0" xfId="6" applyFont="1" applyAlignment="1">
      <alignment horizontal="left" vertical="center" shrinkToFit="1"/>
    </xf>
    <xf numFmtId="0" fontId="8" fillId="0" borderId="0" xfId="15" applyFont="1" applyAlignment="1">
      <alignment horizontal="center" vertical="center"/>
    </xf>
    <xf numFmtId="0" fontId="8" fillId="0" borderId="5" xfId="6" applyFont="1" applyBorder="1" applyAlignment="1">
      <alignment horizontal="center" vertical="center" shrinkToFit="1"/>
    </xf>
    <xf numFmtId="0" fontId="8" fillId="0" borderId="7" xfId="6" applyFont="1" applyBorder="1" applyAlignment="1">
      <alignment horizontal="center" vertical="center" shrinkToFit="1"/>
    </xf>
    <xf numFmtId="0" fontId="23" fillId="0" borderId="20" xfId="14" applyFont="1" applyBorder="1" applyAlignment="1">
      <alignment horizontal="left" vertical="center"/>
    </xf>
    <xf numFmtId="0" fontId="23" fillId="0" borderId="0" xfId="14" applyFont="1" applyAlignment="1">
      <alignment horizontal="left" vertical="center"/>
    </xf>
    <xf numFmtId="0" fontId="23" fillId="0" borderId="21" xfId="14" applyFont="1" applyBorder="1" applyAlignment="1">
      <alignment horizontal="left" vertical="center"/>
    </xf>
    <xf numFmtId="38" fontId="4" fillId="5" borderId="20" xfId="1" applyFont="1" applyFill="1" applyBorder="1" applyAlignment="1">
      <alignment vertical="center"/>
    </xf>
    <xf numFmtId="38" fontId="4" fillId="5" borderId="0" xfId="1" applyFont="1" applyFill="1" applyBorder="1" applyAlignment="1">
      <alignment vertical="center"/>
    </xf>
    <xf numFmtId="38" fontId="4" fillId="5" borderId="21" xfId="1" applyFont="1" applyFill="1" applyBorder="1" applyAlignment="1">
      <alignment vertical="center"/>
    </xf>
    <xf numFmtId="0" fontId="4" fillId="6" borderId="3" xfId="13" applyFont="1" applyFill="1" applyBorder="1">
      <alignment vertical="center"/>
    </xf>
    <xf numFmtId="0" fontId="4" fillId="6" borderId="2" xfId="13" applyFont="1" applyFill="1" applyBorder="1">
      <alignment vertical="center"/>
    </xf>
    <xf numFmtId="0" fontId="4" fillId="6" borderId="4" xfId="13" applyFont="1" applyFill="1" applyBorder="1">
      <alignment vertical="center"/>
    </xf>
    <xf numFmtId="176" fontId="4" fillId="5" borderId="0" xfId="13" applyNumberFormat="1" applyFont="1" applyFill="1" applyAlignment="1">
      <alignment horizontal="left" vertical="center"/>
    </xf>
    <xf numFmtId="0" fontId="4" fillId="0" borderId="0" xfId="13" applyFont="1" applyAlignment="1">
      <alignment horizontal="center" vertical="center"/>
    </xf>
    <xf numFmtId="0" fontId="4" fillId="0" borderId="5" xfId="13" applyFont="1" applyBorder="1" applyAlignment="1">
      <alignment horizontal="center" vertical="center"/>
    </xf>
    <xf numFmtId="0" fontId="4" fillId="0" borderId="6" xfId="13" applyFont="1" applyBorder="1" applyAlignment="1">
      <alignment horizontal="center" vertical="center"/>
    </xf>
    <xf numFmtId="0" fontId="4" fillId="0" borderId="7" xfId="13"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38" fontId="4" fillId="0" borderId="20" xfId="1" applyFont="1" applyFill="1" applyBorder="1" applyAlignment="1">
      <alignment vertical="center"/>
    </xf>
    <xf numFmtId="38" fontId="4" fillId="0" borderId="0" xfId="1" applyFont="1" applyFill="1" applyBorder="1" applyAlignment="1">
      <alignment vertical="center"/>
    </xf>
    <xf numFmtId="38" fontId="4" fillId="0" borderId="21" xfId="1" applyFont="1" applyFill="1" applyBorder="1" applyAlignment="1">
      <alignment vertical="center"/>
    </xf>
    <xf numFmtId="0" fontId="4" fillId="6" borderId="20" xfId="13" applyFont="1" applyFill="1" applyBorder="1">
      <alignment vertical="center"/>
    </xf>
    <xf numFmtId="0" fontId="4" fillId="6" borderId="0" xfId="13" applyFont="1" applyFill="1">
      <alignment vertical="center"/>
    </xf>
    <xf numFmtId="0" fontId="4" fillId="6" borderId="21" xfId="13" applyFont="1" applyFill="1" applyBorder="1">
      <alignment vertical="center"/>
    </xf>
    <xf numFmtId="0" fontId="4" fillId="6" borderId="8" xfId="13" applyFont="1" applyFill="1" applyBorder="1">
      <alignment vertical="center"/>
    </xf>
    <xf numFmtId="0" fontId="4" fillId="6" borderId="9" xfId="13" applyFont="1" applyFill="1" applyBorder="1">
      <alignment vertical="center"/>
    </xf>
    <xf numFmtId="0" fontId="4" fillId="6" borderId="12" xfId="13" applyFont="1" applyFill="1" applyBorder="1">
      <alignment vertical="center"/>
    </xf>
    <xf numFmtId="38" fontId="4" fillId="0" borderId="1" xfId="1" applyFont="1" applyBorder="1" applyAlignment="1">
      <alignment horizontal="right" vertical="center"/>
    </xf>
    <xf numFmtId="0" fontId="4" fillId="5" borderId="0" xfId="13" applyFont="1" applyFill="1" applyAlignment="1" applyProtection="1">
      <alignment horizontal="center" vertical="center"/>
      <protection locked="0"/>
    </xf>
    <xf numFmtId="176" fontId="4" fillId="5" borderId="0" xfId="13" applyNumberFormat="1" applyFont="1" applyFill="1" applyAlignment="1" applyProtection="1">
      <alignment horizontal="left" vertical="center"/>
      <protection locked="0"/>
    </xf>
  </cellXfs>
  <cellStyles count="16">
    <cellStyle name="桁区切り" xfId="1" builtinId="6"/>
    <cellStyle name="桁区切り 2" xfId="7" xr:uid="{00000000-0005-0000-0000-000001000000}"/>
    <cellStyle name="桁区切り 3" xfId="9" xr:uid="{00000000-0005-0000-0000-000002000000}"/>
    <cellStyle name="標準" xfId="0" builtinId="0"/>
    <cellStyle name="標準 10" xfId="15" xr:uid="{104BFAD9-EBA3-4190-AEE9-BC55203A1CC8}"/>
    <cellStyle name="標準 2" xfId="2" xr:uid="{00000000-0005-0000-0000-000004000000}"/>
    <cellStyle name="標準 2 2" xfId="8" xr:uid="{00000000-0005-0000-0000-000005000000}"/>
    <cellStyle name="標準 2 2 2" xfId="14" xr:uid="{00000000-0005-0000-0000-000006000000}"/>
    <cellStyle name="標準 2 3" xfId="13" xr:uid="{00000000-0005-0000-0000-000007000000}"/>
    <cellStyle name="標準 3" xfId="3" xr:uid="{00000000-0005-0000-0000-000008000000}"/>
    <cellStyle name="標準 4" xfId="4" xr:uid="{00000000-0005-0000-0000-000009000000}"/>
    <cellStyle name="標準 5" xfId="5" xr:uid="{00000000-0005-0000-0000-00000A000000}"/>
    <cellStyle name="標準 6" xfId="6" xr:uid="{00000000-0005-0000-0000-00000B000000}"/>
    <cellStyle name="標準 7" xfId="11" xr:uid="{00000000-0005-0000-0000-00000C000000}"/>
    <cellStyle name="標準 8" xfId="10" xr:uid="{00000000-0005-0000-0000-00000D000000}"/>
    <cellStyle name="標準 9" xfId="12" xr:uid="{00000000-0005-0000-0000-00000E000000}"/>
  </cellStyles>
  <dxfs count="0"/>
  <tableStyles count="0" defaultTableStyle="TableStyleMedium2" defaultPivotStyle="PivotStyleLight16"/>
  <colors>
    <mruColors>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297180</xdr:colOff>
      <xdr:row>7</xdr:row>
      <xdr:rowOff>38100</xdr:rowOff>
    </xdr:from>
    <xdr:to>
      <xdr:col>26</xdr:col>
      <xdr:colOff>7620</xdr:colOff>
      <xdr:row>8</xdr:row>
      <xdr:rowOff>68580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035040" y="1531620"/>
          <a:ext cx="266700" cy="243840"/>
        </a:xfrm>
        <a:prstGeom prst="ellipse">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52</xdr:row>
      <xdr:rowOff>0</xdr:rowOff>
    </xdr:from>
    <xdr:to>
      <xdr:col>35</xdr:col>
      <xdr:colOff>15240</xdr:colOff>
      <xdr:row>52</xdr:row>
      <xdr:rowOff>165735</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22631400" y="8915400"/>
          <a:ext cx="1386840" cy="1657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21"/>
  <sheetViews>
    <sheetView showGridLines="0" tabSelected="1" view="pageBreakPreview" zoomScale="75" zoomScaleNormal="75" zoomScaleSheetLayoutView="75" workbookViewId="0">
      <selection sqref="A1:G1"/>
    </sheetView>
  </sheetViews>
  <sheetFormatPr defaultColWidth="9" defaultRowHeight="15" x14ac:dyDescent="0.2"/>
  <cols>
    <col min="1" max="1" width="11" style="5" customWidth="1"/>
    <col min="2" max="2" width="18" style="2" customWidth="1"/>
    <col min="3" max="3" width="6.21875" style="2" customWidth="1"/>
    <col min="4" max="4" width="12.77734375" style="2" customWidth="1"/>
    <col min="5" max="5" width="21.109375" style="2" customWidth="1"/>
    <col min="6" max="6" width="8.77734375" style="2" customWidth="1"/>
    <col min="7" max="7" width="95" style="5" customWidth="1"/>
    <col min="8" max="8" width="39.21875" style="1" hidden="1" customWidth="1"/>
    <col min="9" max="16384" width="9" style="2"/>
  </cols>
  <sheetData>
    <row r="1" spans="1:8" ht="56.25" customHeight="1" x14ac:dyDescent="0.2">
      <c r="A1" s="116" t="s">
        <v>227</v>
      </c>
      <c r="B1" s="117"/>
      <c r="C1" s="117"/>
      <c r="D1" s="117"/>
      <c r="E1" s="117"/>
      <c r="F1" s="117"/>
      <c r="G1" s="117"/>
    </row>
    <row r="2" spans="1:8" ht="43.5" customHeight="1" thickBot="1" x14ac:dyDescent="0.25">
      <c r="A2" s="28" t="s">
        <v>45</v>
      </c>
      <c r="B2" s="29"/>
      <c r="C2" s="29"/>
      <c r="D2" s="30"/>
      <c r="E2" s="30"/>
      <c r="F2" s="30"/>
      <c r="G2" s="30"/>
    </row>
    <row r="3" spans="1:8" ht="36" customHeight="1" thickBot="1" x14ac:dyDescent="0.25">
      <c r="A3" s="31" t="s">
        <v>31</v>
      </c>
      <c r="B3" s="118"/>
      <c r="C3" s="118"/>
      <c r="D3" s="119"/>
      <c r="E3" s="128" t="s">
        <v>32</v>
      </c>
      <c r="F3" s="129"/>
      <c r="G3" s="32"/>
      <c r="H3" s="27"/>
    </row>
    <row r="4" spans="1:8" ht="36" customHeight="1" thickBot="1" x14ac:dyDescent="0.25">
      <c r="A4" s="33" t="s">
        <v>33</v>
      </c>
      <c r="B4" s="118"/>
      <c r="C4" s="118"/>
      <c r="D4" s="118"/>
      <c r="E4" s="118"/>
      <c r="F4" s="118"/>
      <c r="G4" s="119"/>
      <c r="H4" s="27" t="s">
        <v>68</v>
      </c>
    </row>
    <row r="5" spans="1:8" ht="21" customHeight="1" thickBot="1" x14ac:dyDescent="0.4">
      <c r="A5" s="34"/>
      <c r="B5" s="35"/>
      <c r="C5" s="36"/>
      <c r="D5" s="30"/>
      <c r="E5" s="30"/>
      <c r="F5" s="30"/>
      <c r="G5" s="30"/>
      <c r="H5" s="27" t="s">
        <v>274</v>
      </c>
    </row>
    <row r="6" spans="1:8" s="3" customFormat="1" ht="18" customHeight="1" thickBot="1" x14ac:dyDescent="0.25">
      <c r="A6" s="120" t="s">
        <v>34</v>
      </c>
      <c r="B6" s="120" t="s">
        <v>35</v>
      </c>
      <c r="C6" s="120"/>
      <c r="D6" s="120"/>
      <c r="E6" s="120"/>
      <c r="F6" s="121" t="s">
        <v>36</v>
      </c>
      <c r="G6" s="123" t="s">
        <v>37</v>
      </c>
      <c r="H6" s="27" t="s">
        <v>69</v>
      </c>
    </row>
    <row r="7" spans="1:8" s="3" customFormat="1" ht="27" customHeight="1" thickBot="1" x14ac:dyDescent="0.25">
      <c r="A7" s="120"/>
      <c r="B7" s="120"/>
      <c r="C7" s="120"/>
      <c r="D7" s="120"/>
      <c r="E7" s="120"/>
      <c r="F7" s="122"/>
      <c r="G7" s="124"/>
      <c r="H7" s="27" t="s">
        <v>70</v>
      </c>
    </row>
    <row r="8" spans="1:8" s="3" customFormat="1" ht="50.1" customHeight="1" thickBot="1" x14ac:dyDescent="0.25">
      <c r="A8" s="37">
        <v>1</v>
      </c>
      <c r="B8" s="125" t="s">
        <v>228</v>
      </c>
      <c r="C8" s="126"/>
      <c r="D8" s="126"/>
      <c r="E8" s="127"/>
      <c r="F8" s="38"/>
      <c r="G8" s="39"/>
      <c r="H8" s="27" t="s">
        <v>270</v>
      </c>
    </row>
    <row r="9" spans="1:8" s="3" customFormat="1" ht="50.1" customHeight="1" thickBot="1" x14ac:dyDescent="0.25">
      <c r="A9" s="37">
        <v>2</v>
      </c>
      <c r="B9" s="125" t="s">
        <v>46</v>
      </c>
      <c r="C9" s="126"/>
      <c r="D9" s="126"/>
      <c r="E9" s="127"/>
      <c r="F9" s="38"/>
      <c r="G9" s="39" t="s">
        <v>39</v>
      </c>
      <c r="H9" s="27" t="s">
        <v>71</v>
      </c>
    </row>
    <row r="10" spans="1:8" s="4" customFormat="1" ht="50.1" customHeight="1" thickBot="1" x14ac:dyDescent="0.25">
      <c r="A10" s="37">
        <v>3</v>
      </c>
      <c r="B10" s="125" t="s">
        <v>47</v>
      </c>
      <c r="C10" s="126"/>
      <c r="D10" s="126"/>
      <c r="E10" s="127"/>
      <c r="F10" s="38"/>
      <c r="G10" s="40"/>
      <c r="H10" s="27" t="s">
        <v>72</v>
      </c>
    </row>
    <row r="11" spans="1:8" s="4" customFormat="1" ht="60.6" customHeight="1" thickBot="1" x14ac:dyDescent="0.25">
      <c r="A11" s="37">
        <v>4</v>
      </c>
      <c r="B11" s="125" t="s">
        <v>265</v>
      </c>
      <c r="C11" s="126"/>
      <c r="D11" s="126"/>
      <c r="E11" s="127"/>
      <c r="F11" s="38"/>
      <c r="G11" s="39"/>
      <c r="H11" s="27" t="s">
        <v>262</v>
      </c>
    </row>
    <row r="12" spans="1:8" s="4" customFormat="1" ht="50.1" customHeight="1" thickBot="1" x14ac:dyDescent="0.25">
      <c r="A12" s="37">
        <v>5</v>
      </c>
      <c r="B12" s="41" t="s">
        <v>41</v>
      </c>
      <c r="C12" s="42"/>
      <c r="D12" s="42"/>
      <c r="E12" s="43"/>
      <c r="F12" s="38"/>
      <c r="G12" s="44" t="s">
        <v>40</v>
      </c>
      <c r="H12" s="27"/>
    </row>
    <row r="13" spans="1:8" s="54" customFormat="1" ht="50.1" customHeight="1" thickBot="1" x14ac:dyDescent="0.25">
      <c r="A13" s="37">
        <v>6</v>
      </c>
      <c r="B13" s="110" t="s">
        <v>50</v>
      </c>
      <c r="C13" s="111"/>
      <c r="D13" s="111"/>
      <c r="E13" s="112"/>
      <c r="F13" s="52"/>
      <c r="G13" s="53" t="s">
        <v>51</v>
      </c>
      <c r="H13" s="27"/>
    </row>
    <row r="14" spans="1:8" ht="79.95" customHeight="1" thickBot="1" x14ac:dyDescent="0.25">
      <c r="A14" s="37">
        <v>7</v>
      </c>
      <c r="B14" s="113" t="s">
        <v>42</v>
      </c>
      <c r="C14" s="114"/>
      <c r="D14" s="114"/>
      <c r="E14" s="115"/>
      <c r="F14" s="38"/>
      <c r="G14" s="40" t="s">
        <v>268</v>
      </c>
      <c r="H14" s="27"/>
    </row>
    <row r="15" spans="1:8" ht="18.600000000000001" x14ac:dyDescent="0.2">
      <c r="A15" s="45"/>
      <c r="B15" s="46"/>
      <c r="C15" s="46"/>
      <c r="D15" s="46"/>
      <c r="E15" s="46"/>
      <c r="F15" s="47"/>
      <c r="G15" s="48"/>
      <c r="H15" s="27"/>
    </row>
    <row r="16" spans="1:8" ht="19.2" thickBot="1" x14ac:dyDescent="0.25">
      <c r="A16" s="28" t="s">
        <v>266</v>
      </c>
      <c r="B16" s="49"/>
      <c r="C16" s="49"/>
      <c r="D16" s="49"/>
      <c r="E16" s="49"/>
      <c r="F16" s="49"/>
      <c r="G16" s="50"/>
      <c r="H16" s="27"/>
    </row>
    <row r="17" spans="1:8" ht="16.2" x14ac:dyDescent="0.2">
      <c r="A17" s="28" t="s">
        <v>267</v>
      </c>
      <c r="B17" s="35"/>
      <c r="C17" s="35"/>
      <c r="D17" s="35"/>
      <c r="E17" s="35"/>
      <c r="F17" s="35"/>
      <c r="G17" s="51"/>
      <c r="H17" s="27"/>
    </row>
    <row r="18" spans="1:8" ht="16.2" x14ac:dyDescent="0.2">
      <c r="A18" s="28" t="s">
        <v>43</v>
      </c>
      <c r="B18" s="35"/>
      <c r="C18" s="35"/>
      <c r="D18" s="35"/>
      <c r="E18" s="35"/>
      <c r="F18" s="35"/>
      <c r="G18" s="51"/>
      <c r="H18" s="27"/>
    </row>
    <row r="19" spans="1:8" ht="16.2" x14ac:dyDescent="0.2">
      <c r="A19" s="28" t="s">
        <v>44</v>
      </c>
      <c r="B19" s="35"/>
      <c r="C19" s="35"/>
      <c r="D19" s="35"/>
      <c r="E19" s="35"/>
      <c r="F19" s="35"/>
      <c r="G19" s="51"/>
      <c r="H19" s="27"/>
    </row>
    <row r="20" spans="1:8" x14ac:dyDescent="0.2">
      <c r="H20" s="27"/>
    </row>
    <row r="21" spans="1:8" x14ac:dyDescent="0.2">
      <c r="H21" s="27"/>
    </row>
  </sheetData>
  <mergeCells count="14">
    <mergeCell ref="B13:E13"/>
    <mergeCell ref="B14:E14"/>
    <mergeCell ref="A1:G1"/>
    <mergeCell ref="B3:D3"/>
    <mergeCell ref="B4:G4"/>
    <mergeCell ref="A6:A7"/>
    <mergeCell ref="B6:E7"/>
    <mergeCell ref="F6:F7"/>
    <mergeCell ref="G6:G7"/>
    <mergeCell ref="B9:E9"/>
    <mergeCell ref="B10:E10"/>
    <mergeCell ref="B11:E11"/>
    <mergeCell ref="E3:F3"/>
    <mergeCell ref="B8:E8"/>
  </mergeCells>
  <phoneticPr fontId="3"/>
  <dataValidations count="1">
    <dataValidation type="list" allowBlank="1" showInputMessage="1" showErrorMessage="1" sqref="G3" xr:uid="{00000000-0002-0000-0000-000000000000}">
      <formula1>$H$4:$H$11</formula1>
    </dataValidation>
  </dataValidations>
  <printOptions horizontalCentered="1"/>
  <pageMargins left="0.47244094488188981" right="0.19685039370078741" top="0.78740157480314965" bottom="0.51181102362204722" header="0.19685039370078741" footer="0.27559055118110237"/>
  <pageSetup paperSize="9" scale="47"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B43"/>
  <sheetViews>
    <sheetView showGridLines="0" view="pageBreakPreview" zoomScale="85" zoomScaleNormal="115" zoomScaleSheetLayoutView="85" workbookViewId="0"/>
  </sheetViews>
  <sheetFormatPr defaultColWidth="9" defaultRowHeight="13.2" x14ac:dyDescent="0.2"/>
  <cols>
    <col min="1" max="1" width="3.109375" style="6" customWidth="1"/>
    <col min="2" max="9" width="3.33203125" style="6" customWidth="1"/>
    <col min="10" max="10" width="3.88671875" style="55" customWidth="1"/>
    <col min="11" max="25" width="3.33203125" style="6" customWidth="1"/>
    <col min="26" max="26" width="8.109375" style="6" customWidth="1"/>
    <col min="27" max="27" width="5" style="6" customWidth="1"/>
    <col min="28" max="28" width="45" style="6" hidden="1" customWidth="1"/>
    <col min="29" max="16384" width="9" style="6"/>
  </cols>
  <sheetData>
    <row r="1" spans="1:28" ht="17.25" customHeight="1" x14ac:dyDescent="0.2">
      <c r="A1" s="6" t="s">
        <v>231</v>
      </c>
      <c r="T1" s="131"/>
      <c r="U1" s="131"/>
      <c r="V1" s="131"/>
      <c r="W1" s="131"/>
      <c r="X1" s="131"/>
      <c r="Y1" s="131"/>
      <c r="Z1" s="131"/>
    </row>
    <row r="2" spans="1:28" ht="17.25" customHeight="1" x14ac:dyDescent="0.2">
      <c r="T2" s="132" t="s">
        <v>19</v>
      </c>
      <c r="U2" s="132"/>
      <c r="V2" s="132"/>
      <c r="W2" s="132"/>
      <c r="X2" s="132"/>
      <c r="Y2" s="132"/>
      <c r="Z2" s="132"/>
    </row>
    <row r="3" spans="1:28" ht="17.25" customHeight="1" x14ac:dyDescent="0.2">
      <c r="AB3" s="27" t="s">
        <v>68</v>
      </c>
    </row>
    <row r="4" spans="1:28" ht="17.25" customHeight="1" x14ac:dyDescent="0.2">
      <c r="B4" s="6" t="s">
        <v>5</v>
      </c>
      <c r="AB4" s="27" t="s">
        <v>274</v>
      </c>
    </row>
    <row r="5" spans="1:28" ht="17.25" customHeight="1" x14ac:dyDescent="0.2">
      <c r="M5" s="6" t="s">
        <v>0</v>
      </c>
      <c r="AB5" s="27" t="s">
        <v>69</v>
      </c>
    </row>
    <row r="6" spans="1:28" ht="17.25" customHeight="1" x14ac:dyDescent="0.2">
      <c r="N6" s="6" t="s">
        <v>6</v>
      </c>
      <c r="P6" s="6" t="s">
        <v>20</v>
      </c>
      <c r="Q6" s="7"/>
      <c r="R6" s="130"/>
      <c r="S6" s="130"/>
      <c r="T6" s="130"/>
      <c r="U6" s="130"/>
      <c r="V6" s="130"/>
      <c r="W6" s="130"/>
      <c r="X6" s="130"/>
      <c r="Y6" s="130"/>
      <c r="Z6" s="130"/>
      <c r="AB6" s="27" t="s">
        <v>70</v>
      </c>
    </row>
    <row r="7" spans="1:28" ht="17.25" customHeight="1" x14ac:dyDescent="0.2">
      <c r="N7" s="6" t="s">
        <v>12</v>
      </c>
      <c r="P7" s="6" t="s">
        <v>20</v>
      </c>
      <c r="Q7" s="7"/>
      <c r="R7" s="130"/>
      <c r="S7" s="130"/>
      <c r="T7" s="130"/>
      <c r="U7" s="130"/>
      <c r="V7" s="130"/>
      <c r="W7" s="130"/>
      <c r="X7" s="130"/>
      <c r="Y7" s="130"/>
      <c r="Z7" s="130"/>
      <c r="AB7" s="27" t="s">
        <v>270</v>
      </c>
    </row>
    <row r="8" spans="1:28" ht="17.25" customHeight="1" x14ac:dyDescent="0.2">
      <c r="N8" s="6" t="s">
        <v>27</v>
      </c>
      <c r="Q8" s="7"/>
      <c r="R8" s="130"/>
      <c r="S8" s="130"/>
      <c r="T8" s="130"/>
      <c r="U8" s="130"/>
      <c r="V8" s="130"/>
      <c r="W8" s="130"/>
      <c r="X8" s="130"/>
      <c r="Y8" s="130"/>
      <c r="Z8" s="130"/>
      <c r="AB8" s="27" t="s">
        <v>71</v>
      </c>
    </row>
    <row r="9" spans="1:28" ht="17.25" customHeight="1" x14ac:dyDescent="0.2">
      <c r="AB9" s="27" t="s">
        <v>72</v>
      </c>
    </row>
    <row r="10" spans="1:28" ht="17.25" customHeight="1" x14ac:dyDescent="0.2">
      <c r="AB10" s="27" t="s">
        <v>262</v>
      </c>
    </row>
    <row r="11" spans="1:28" ht="17.25" customHeight="1" x14ac:dyDescent="0.2">
      <c r="A11" s="133" t="s">
        <v>229</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B11" s="27"/>
    </row>
    <row r="12" spans="1:28" ht="17.25" customHeight="1" x14ac:dyDescent="0.2">
      <c r="A12" s="133" t="s">
        <v>230</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B12" s="27"/>
    </row>
    <row r="13" spans="1:28" ht="17.25" customHeight="1" x14ac:dyDescent="0.2">
      <c r="AB13" s="27"/>
    </row>
    <row r="14" spans="1:28" ht="17.25" customHeight="1" x14ac:dyDescent="0.2">
      <c r="B14" s="8" t="s">
        <v>38</v>
      </c>
      <c r="C14" s="9"/>
      <c r="D14" s="9"/>
      <c r="E14" s="9"/>
      <c r="F14" s="9"/>
      <c r="G14" s="9"/>
      <c r="H14" s="9"/>
      <c r="I14" s="9"/>
      <c r="J14" s="10"/>
      <c r="K14" s="9"/>
      <c r="L14" s="9"/>
      <c r="M14" s="9"/>
      <c r="N14" s="9"/>
      <c r="O14" s="9"/>
      <c r="P14" s="9"/>
      <c r="Q14" s="9"/>
      <c r="R14" s="9"/>
      <c r="S14" s="9"/>
      <c r="T14" s="9"/>
      <c r="U14" s="9"/>
      <c r="V14" s="9"/>
      <c r="W14" s="9"/>
      <c r="X14" s="9"/>
      <c r="Y14" s="9"/>
      <c r="Z14" s="9"/>
      <c r="AB14" s="27"/>
    </row>
    <row r="15" spans="1:28" ht="17.25" customHeight="1" x14ac:dyDescent="0.2">
      <c r="A15" s="9"/>
      <c r="B15" s="9"/>
      <c r="C15" s="9"/>
      <c r="D15" s="9"/>
      <c r="E15" s="9"/>
      <c r="F15" s="9"/>
      <c r="G15" s="9"/>
      <c r="H15" s="9"/>
      <c r="I15" s="9"/>
      <c r="J15" s="10"/>
      <c r="K15" s="9"/>
      <c r="L15" s="9"/>
      <c r="M15" s="9"/>
      <c r="N15" s="9"/>
      <c r="O15" s="9"/>
      <c r="P15" s="9"/>
      <c r="Q15" s="9"/>
      <c r="R15" s="9"/>
      <c r="S15" s="9"/>
      <c r="T15" s="9"/>
      <c r="U15" s="9"/>
      <c r="V15" s="9"/>
      <c r="W15" s="9"/>
      <c r="X15" s="9"/>
      <c r="Y15" s="9"/>
      <c r="Z15" s="9"/>
      <c r="AB15" s="27"/>
    </row>
    <row r="16" spans="1:28" ht="17.25" customHeight="1" x14ac:dyDescent="0.2">
      <c r="A16" s="9"/>
      <c r="B16" s="9"/>
      <c r="C16" s="9"/>
      <c r="D16" s="9"/>
      <c r="E16" s="9"/>
      <c r="F16" s="9"/>
      <c r="G16" s="9"/>
      <c r="H16" s="9"/>
      <c r="I16" s="9"/>
      <c r="J16" s="10"/>
      <c r="K16" s="9"/>
      <c r="L16" s="9"/>
      <c r="M16" s="9"/>
      <c r="N16" s="9"/>
      <c r="O16" s="9"/>
      <c r="P16" s="9"/>
      <c r="Q16" s="9"/>
      <c r="R16" s="9"/>
      <c r="S16" s="9"/>
      <c r="T16" s="9"/>
      <c r="U16" s="9"/>
      <c r="V16" s="9"/>
      <c r="W16" s="9"/>
      <c r="X16" s="9"/>
      <c r="Y16" s="9"/>
      <c r="Z16" s="9"/>
      <c r="AB16" s="27"/>
    </row>
    <row r="17" spans="1:28" ht="17.25" customHeight="1" x14ac:dyDescent="0.2">
      <c r="A17" s="133" t="s">
        <v>1</v>
      </c>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B17" s="27"/>
    </row>
    <row r="18" spans="1:28" ht="17.25" customHeight="1" x14ac:dyDescent="0.2">
      <c r="AB18" s="27"/>
    </row>
    <row r="19" spans="1:28" ht="17.25" customHeight="1" x14ac:dyDescent="0.2">
      <c r="AB19" s="27"/>
    </row>
    <row r="20" spans="1:28" ht="17.25" customHeight="1" x14ac:dyDescent="0.2">
      <c r="B20" s="6" t="s">
        <v>11</v>
      </c>
      <c r="S20" s="11"/>
      <c r="T20" s="11"/>
      <c r="U20" s="11"/>
      <c r="V20" s="11"/>
      <c r="W20" s="11"/>
      <c r="AB20" s="27"/>
    </row>
    <row r="21" spans="1:28" ht="17.25" customHeight="1" x14ac:dyDescent="0.2">
      <c r="B21" s="6" t="s">
        <v>7</v>
      </c>
      <c r="C21" s="12"/>
      <c r="D21" s="13"/>
      <c r="E21" s="141" t="str">
        <f>'別紙1-1「積算調書」'!I9</f>
        <v/>
      </c>
      <c r="F21" s="141"/>
      <c r="G21" s="141"/>
      <c r="H21" s="141"/>
      <c r="I21" s="141"/>
      <c r="J21" s="14" t="s">
        <v>2</v>
      </c>
      <c r="AB21" s="27"/>
    </row>
    <row r="22" spans="1:28" ht="16.95" customHeight="1" x14ac:dyDescent="0.2">
      <c r="B22" s="6" t="s">
        <v>25</v>
      </c>
      <c r="J22" s="6"/>
      <c r="AB22" s="27"/>
    </row>
    <row r="23" spans="1:28" ht="17.25" customHeight="1" x14ac:dyDescent="0.2">
      <c r="C23" s="130"/>
      <c r="D23" s="130"/>
      <c r="E23" s="130"/>
      <c r="F23" s="130"/>
      <c r="G23" s="130"/>
      <c r="H23" s="130"/>
      <c r="I23" s="130"/>
      <c r="J23" s="130"/>
      <c r="K23" s="130"/>
      <c r="L23" s="130"/>
      <c r="M23" s="130"/>
      <c r="N23" s="130"/>
      <c r="O23" s="130"/>
      <c r="P23" s="130"/>
      <c r="Q23" s="130"/>
      <c r="AB23" s="27"/>
    </row>
    <row r="24" spans="1:28" ht="17.25" customHeight="1" x14ac:dyDescent="0.2">
      <c r="B24" s="6" t="s">
        <v>26</v>
      </c>
      <c r="J24" s="6"/>
      <c r="AB24" s="27"/>
    </row>
    <row r="25" spans="1:28" ht="17.25" customHeight="1" x14ac:dyDescent="0.2">
      <c r="C25" s="130"/>
      <c r="D25" s="130"/>
      <c r="E25" s="130"/>
      <c r="F25" s="130"/>
      <c r="G25" s="130"/>
      <c r="H25" s="130"/>
      <c r="I25" s="130"/>
      <c r="J25" s="130"/>
      <c r="K25" s="130"/>
      <c r="AB25" s="27"/>
    </row>
    <row r="26" spans="1:28" ht="17.25" customHeight="1" x14ac:dyDescent="0.2">
      <c r="B26" s="6" t="s">
        <v>28</v>
      </c>
      <c r="J26" s="6"/>
      <c r="AB26" s="27"/>
    </row>
    <row r="27" spans="1:28" ht="17.25" customHeight="1" x14ac:dyDescent="0.2">
      <c r="C27" s="130"/>
      <c r="D27" s="130"/>
      <c r="E27" s="130"/>
      <c r="F27" s="130"/>
      <c r="G27" s="130"/>
      <c r="H27" s="130"/>
      <c r="I27" s="130"/>
      <c r="J27" s="130"/>
      <c r="K27" s="130"/>
      <c r="AB27" s="27"/>
    </row>
    <row r="28" spans="1:28" ht="17.25" customHeight="1" x14ac:dyDescent="0.2">
      <c r="B28" s="6" t="s">
        <v>29</v>
      </c>
      <c r="J28" s="6"/>
      <c r="AB28" s="27"/>
    </row>
    <row r="29" spans="1:28" ht="17.25" customHeight="1" x14ac:dyDescent="0.2">
      <c r="C29" s="130"/>
      <c r="D29" s="130"/>
      <c r="E29" s="130"/>
      <c r="F29" s="130"/>
      <c r="G29" s="130"/>
      <c r="H29" s="130"/>
      <c r="I29" s="130"/>
      <c r="J29" s="130"/>
      <c r="K29" s="130"/>
      <c r="L29" s="130"/>
      <c r="M29" s="130"/>
      <c r="N29" s="130"/>
      <c r="O29" s="130"/>
      <c r="P29" s="130"/>
      <c r="Q29" s="130"/>
    </row>
    <row r="30" spans="1:28" ht="17.25" customHeight="1" x14ac:dyDescent="0.2">
      <c r="B30" s="6" t="s">
        <v>30</v>
      </c>
    </row>
    <row r="31" spans="1:28" ht="17.25" customHeight="1" x14ac:dyDescent="0.2">
      <c r="B31" s="27" t="s">
        <v>232</v>
      </c>
    </row>
    <row r="32" spans="1:28" ht="17.25" customHeight="1" x14ac:dyDescent="0.2">
      <c r="B32" s="27" t="s">
        <v>263</v>
      </c>
    </row>
    <row r="33" spans="2:26" ht="17.25" customHeight="1" x14ac:dyDescent="0.2">
      <c r="B33" s="27" t="s">
        <v>272</v>
      </c>
    </row>
    <row r="34" spans="2:26" ht="17.25" customHeight="1" x14ac:dyDescent="0.2">
      <c r="B34" s="27" t="s">
        <v>271</v>
      </c>
    </row>
    <row r="35" spans="2:26" ht="17.25" customHeight="1" x14ac:dyDescent="0.2">
      <c r="B35" s="27"/>
    </row>
    <row r="36" spans="2:26" ht="17.25" customHeight="1" x14ac:dyDescent="0.2"/>
    <row r="37" spans="2:26" ht="17.25" customHeight="1" x14ac:dyDescent="0.2"/>
    <row r="38" spans="2:26" ht="17.25" customHeight="1" x14ac:dyDescent="0.2">
      <c r="P38" s="134" t="s">
        <v>10</v>
      </c>
      <c r="Q38" s="134"/>
      <c r="R38" s="134"/>
      <c r="S38" s="134"/>
      <c r="T38" s="134"/>
      <c r="U38" s="134"/>
      <c r="V38" s="134"/>
      <c r="W38" s="134"/>
      <c r="X38" s="134"/>
      <c r="Y38" s="134"/>
      <c r="Z38" s="134"/>
    </row>
    <row r="39" spans="2:26" ht="17.25" customHeight="1" x14ac:dyDescent="0.2">
      <c r="P39" s="134" t="s">
        <v>3</v>
      </c>
      <c r="Q39" s="134"/>
      <c r="R39" s="134"/>
      <c r="S39" s="142"/>
      <c r="T39" s="142"/>
      <c r="U39" s="142"/>
      <c r="V39" s="142"/>
      <c r="W39" s="142"/>
      <c r="X39" s="142"/>
      <c r="Y39" s="142"/>
      <c r="Z39" s="142"/>
    </row>
    <row r="40" spans="2:26" ht="17.25" customHeight="1" x14ac:dyDescent="0.2">
      <c r="P40" s="134"/>
      <c r="Q40" s="134"/>
      <c r="R40" s="134"/>
      <c r="S40" s="142"/>
      <c r="T40" s="142"/>
      <c r="U40" s="142"/>
      <c r="V40" s="142"/>
      <c r="W40" s="142"/>
      <c r="X40" s="142"/>
      <c r="Y40" s="142"/>
      <c r="Z40" s="142"/>
    </row>
    <row r="41" spans="2:26" ht="17.25" customHeight="1" x14ac:dyDescent="0.2">
      <c r="P41" s="135" t="s">
        <v>4</v>
      </c>
      <c r="Q41" s="136"/>
      <c r="R41" s="137"/>
      <c r="S41" s="138"/>
      <c r="T41" s="139"/>
      <c r="U41" s="139"/>
      <c r="V41" s="139"/>
      <c r="W41" s="139"/>
      <c r="X41" s="139"/>
      <c r="Y41" s="139"/>
      <c r="Z41" s="140"/>
    </row>
    <row r="42" spans="2:26" ht="17.25" customHeight="1" x14ac:dyDescent="0.2">
      <c r="P42" s="135" t="s">
        <v>8</v>
      </c>
      <c r="Q42" s="136"/>
      <c r="R42" s="137"/>
      <c r="S42" s="138"/>
      <c r="T42" s="139"/>
      <c r="U42" s="139"/>
      <c r="V42" s="139"/>
      <c r="W42" s="139"/>
      <c r="X42" s="139"/>
      <c r="Y42" s="139"/>
      <c r="Z42" s="140"/>
    </row>
    <row r="43" spans="2:26" ht="17.25" customHeight="1" x14ac:dyDescent="0.2">
      <c r="P43" s="135" t="s">
        <v>9</v>
      </c>
      <c r="Q43" s="136"/>
      <c r="R43" s="137"/>
      <c r="S43" s="138"/>
      <c r="T43" s="139"/>
      <c r="U43" s="139"/>
      <c r="V43" s="139"/>
      <c r="W43" s="139"/>
      <c r="X43" s="139"/>
      <c r="Y43" s="139"/>
      <c r="Z43" s="140"/>
    </row>
  </sheetData>
  <mergeCells count="22">
    <mergeCell ref="P43:R43"/>
    <mergeCell ref="S43:Z43"/>
    <mergeCell ref="E21:I21"/>
    <mergeCell ref="P39:R40"/>
    <mergeCell ref="S39:Z40"/>
    <mergeCell ref="P41:R41"/>
    <mergeCell ref="S41:Z41"/>
    <mergeCell ref="P42:R42"/>
    <mergeCell ref="S42:Z42"/>
    <mergeCell ref="C27:K27"/>
    <mergeCell ref="A11:Z11"/>
    <mergeCell ref="A17:Z17"/>
    <mergeCell ref="P38:Z38"/>
    <mergeCell ref="A12:Z12"/>
    <mergeCell ref="C23:Q23"/>
    <mergeCell ref="C25:K25"/>
    <mergeCell ref="C29:Q29"/>
    <mergeCell ref="R6:Z6"/>
    <mergeCell ref="R7:Z7"/>
    <mergeCell ref="R8:Z8"/>
    <mergeCell ref="T1:Z1"/>
    <mergeCell ref="T2:Z2"/>
  </mergeCells>
  <phoneticPr fontId="3"/>
  <dataValidations count="2">
    <dataValidation allowBlank="1" showInputMessage="1" showErrorMessage="1" prompt="自動入力されます" sqref="E21:I21" xr:uid="{00000000-0002-0000-0100-000000000000}"/>
    <dataValidation type="list" allowBlank="1" showInputMessage="1" showErrorMessage="1" prompt="プルダウンから選択してください" sqref="C25:K25" xr:uid="{00000000-0002-0000-0100-000001000000}">
      <formula1>$AB$3:$AB$10</formula1>
    </dataValidation>
  </dataValidations>
  <pageMargins left="0.75" right="0.75" top="1" bottom="1" header="0.51200000000000001" footer="0.51200000000000001"/>
  <pageSetup paperSize="9" scale="89" orientation="portrait" r:id="rId1"/>
  <headerFooter alignWithMargins="0"/>
  <colBreaks count="1" manualBreakCount="1">
    <brk id="27" max="3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16"/>
  <sheetViews>
    <sheetView view="pageBreakPreview" zoomScale="85" zoomScaleNormal="85" zoomScaleSheetLayoutView="85" workbookViewId="0"/>
  </sheetViews>
  <sheetFormatPr defaultColWidth="9" defaultRowHeight="12" x14ac:dyDescent="0.2"/>
  <cols>
    <col min="1" max="1" width="1.6640625" style="16" customWidth="1"/>
    <col min="2" max="2" width="21.44140625" style="16" customWidth="1"/>
    <col min="3" max="9" width="16.44140625" style="16" customWidth="1"/>
    <col min="10" max="10" width="27.33203125" style="16" customWidth="1"/>
    <col min="11" max="12" width="9" style="16" customWidth="1"/>
    <col min="13" max="13" width="10.88671875" style="16" customWidth="1"/>
    <col min="14" max="16384" width="9" style="16"/>
  </cols>
  <sheetData>
    <row r="1" spans="1:12" ht="24" customHeight="1" x14ac:dyDescent="0.2">
      <c r="A1" s="15"/>
      <c r="B1" s="15" t="s">
        <v>48</v>
      </c>
      <c r="C1" s="15"/>
      <c r="D1" s="15"/>
      <c r="F1" s="17"/>
      <c r="G1" s="103" t="s">
        <v>21</v>
      </c>
      <c r="H1" s="144" t="str">
        <f>IF(様式第１号!R7="","",様式第１号!R7)</f>
        <v/>
      </c>
      <c r="I1" s="144"/>
      <c r="J1" s="144"/>
    </row>
    <row r="2" spans="1:12" ht="24" customHeight="1" x14ac:dyDescent="0.2">
      <c r="F2" s="17"/>
      <c r="G2" s="103" t="s">
        <v>22</v>
      </c>
      <c r="H2" s="144" t="str">
        <f>IF(様式第１号!C23="","",様式第１号!C23)</f>
        <v/>
      </c>
      <c r="I2" s="144"/>
      <c r="J2" s="144"/>
    </row>
    <row r="3" spans="1:12" ht="24" customHeight="1" x14ac:dyDescent="0.2">
      <c r="F3" s="17"/>
      <c r="G3" s="103" t="s">
        <v>233</v>
      </c>
      <c r="H3" s="105"/>
      <c r="I3" s="106"/>
      <c r="J3" s="106"/>
    </row>
    <row r="4" spans="1:12" ht="24" customHeight="1" x14ac:dyDescent="0.2">
      <c r="F4" s="17"/>
      <c r="H4" s="20"/>
      <c r="I4" s="20"/>
      <c r="J4" s="82"/>
    </row>
    <row r="5" spans="1:12" s="15" customFormat="1" ht="24" customHeight="1" x14ac:dyDescent="0.2">
      <c r="B5" s="145" t="s">
        <v>251</v>
      </c>
      <c r="C5" s="145"/>
      <c r="D5" s="145"/>
      <c r="E5" s="145"/>
      <c r="F5" s="145"/>
      <c r="G5" s="145"/>
      <c r="H5" s="145"/>
      <c r="I5" s="145"/>
      <c r="J5" s="145"/>
    </row>
    <row r="6" spans="1:12" ht="24" customHeight="1" x14ac:dyDescent="0.2">
      <c r="B6" s="18"/>
      <c r="C6" s="18"/>
      <c r="D6" s="18"/>
      <c r="H6" s="19"/>
      <c r="I6" s="19"/>
      <c r="J6" s="19"/>
    </row>
    <row r="7" spans="1:12" s="20" customFormat="1" ht="41.4" customHeight="1" x14ac:dyDescent="0.2">
      <c r="B7" s="146"/>
      <c r="C7" s="89" t="s">
        <v>14</v>
      </c>
      <c r="D7" s="89" t="s">
        <v>23</v>
      </c>
      <c r="E7" s="89" t="s">
        <v>15</v>
      </c>
      <c r="F7" s="88" t="s">
        <v>13</v>
      </c>
      <c r="G7" s="89" t="s">
        <v>269</v>
      </c>
      <c r="H7" s="89" t="s">
        <v>254</v>
      </c>
      <c r="I7" s="89" t="s">
        <v>257</v>
      </c>
      <c r="J7" s="89" t="s">
        <v>258</v>
      </c>
    </row>
    <row r="8" spans="1:12" s="20" customFormat="1" ht="18.75" customHeight="1" x14ac:dyDescent="0.2">
      <c r="B8" s="147"/>
      <c r="C8" s="91" t="s">
        <v>16</v>
      </c>
      <c r="D8" s="91" t="s">
        <v>17</v>
      </c>
      <c r="E8" s="90" t="s">
        <v>252</v>
      </c>
      <c r="F8" s="90" t="s">
        <v>253</v>
      </c>
      <c r="G8" s="91" t="s">
        <v>18</v>
      </c>
      <c r="H8" s="92" t="s">
        <v>255</v>
      </c>
      <c r="I8" s="92" t="s">
        <v>256</v>
      </c>
      <c r="J8" s="91"/>
    </row>
    <row r="9" spans="1:12" s="20" customFormat="1" ht="79.5" customHeight="1" x14ac:dyDescent="0.2">
      <c r="B9" s="93" t="s">
        <v>250</v>
      </c>
      <c r="C9" s="107"/>
      <c r="D9" s="107"/>
      <c r="E9" s="94" t="str">
        <f>IF(C9=0,"",C9-D9)</f>
        <v/>
      </c>
      <c r="F9" s="94" t="str">
        <f>IF(H3="","",IF(H3="①1～10人",100000,IF(H3="②11～20人",200000,IF(H3="③21～30人",300000,IF(H3="④31～40人",400000,IF(H3="⑤41人～",500000))))))</f>
        <v/>
      </c>
      <c r="G9" s="94" t="str">
        <f>IF(E9="","",MIN(E9,F9))</f>
        <v/>
      </c>
      <c r="H9" s="108">
        <v>0.75</v>
      </c>
      <c r="I9" s="109" t="str">
        <f>IF(G9="","",ROUNDDOWN(G9*H9,-3))</f>
        <v/>
      </c>
      <c r="J9" s="94"/>
      <c r="K9" s="83" t="s">
        <v>234</v>
      </c>
      <c r="L9" s="21"/>
    </row>
    <row r="10" spans="1:12" s="22" customFormat="1" ht="15.75" customHeight="1" x14ac:dyDescent="0.2">
      <c r="B10" s="23"/>
      <c r="C10" s="23"/>
      <c r="D10" s="23"/>
      <c r="E10" s="23"/>
      <c r="F10" s="23"/>
      <c r="G10" s="23"/>
      <c r="H10" s="24"/>
      <c r="I10" s="24"/>
      <c r="J10" s="24"/>
      <c r="K10" s="83" t="s">
        <v>235</v>
      </c>
      <c r="L10" s="21"/>
    </row>
    <row r="11" spans="1:12" s="22" customFormat="1" ht="15.75" customHeight="1" x14ac:dyDescent="0.2">
      <c r="B11" s="148"/>
      <c r="C11" s="148"/>
      <c r="D11" s="148"/>
      <c r="E11" s="148"/>
      <c r="F11" s="148"/>
      <c r="G11" s="148"/>
      <c r="H11" s="148"/>
      <c r="I11" s="148"/>
      <c r="J11" s="148"/>
      <c r="K11" s="83" t="s">
        <v>236</v>
      </c>
      <c r="L11" s="21"/>
    </row>
    <row r="12" spans="1:12" s="22" customFormat="1" ht="25.5" customHeight="1" x14ac:dyDescent="0.2">
      <c r="B12" s="143" t="s">
        <v>24</v>
      </c>
      <c r="C12" s="143"/>
      <c r="D12" s="143"/>
      <c r="E12" s="143"/>
      <c r="F12" s="143"/>
      <c r="G12" s="143"/>
      <c r="H12" s="143"/>
      <c r="I12" s="143"/>
      <c r="J12" s="143"/>
      <c r="K12" s="83" t="s">
        <v>237</v>
      </c>
      <c r="L12" s="21"/>
    </row>
    <row r="13" spans="1:12" s="22" customFormat="1" ht="25.5" customHeight="1" x14ac:dyDescent="0.2">
      <c r="B13" s="143" t="s">
        <v>261</v>
      </c>
      <c r="C13" s="143"/>
      <c r="D13" s="143"/>
      <c r="E13" s="143"/>
      <c r="F13" s="143"/>
      <c r="G13" s="143"/>
      <c r="H13" s="143"/>
      <c r="I13" s="143"/>
      <c r="J13" s="143"/>
      <c r="K13" s="83" t="s">
        <v>238</v>
      </c>
      <c r="L13" s="21"/>
    </row>
    <row r="14" spans="1:12" ht="25.5" customHeight="1" x14ac:dyDescent="0.2">
      <c r="B14" s="143" t="s">
        <v>259</v>
      </c>
      <c r="C14" s="143"/>
      <c r="D14" s="143"/>
      <c r="E14" s="143"/>
      <c r="F14" s="143"/>
      <c r="G14" s="143"/>
      <c r="H14" s="143"/>
      <c r="I14" s="143"/>
      <c r="J14" s="143"/>
    </row>
    <row r="15" spans="1:12" s="26" customFormat="1" ht="25.5" customHeight="1" x14ac:dyDescent="0.2">
      <c r="B15" s="143" t="s">
        <v>260</v>
      </c>
      <c r="C15" s="143"/>
      <c r="D15" s="143"/>
      <c r="E15" s="143"/>
      <c r="F15" s="143"/>
      <c r="G15" s="143"/>
      <c r="H15" s="143"/>
      <c r="I15" s="143"/>
      <c r="J15" s="143"/>
    </row>
    <row r="16" spans="1:12" s="26" customFormat="1" ht="14.25" customHeight="1" x14ac:dyDescent="0.2">
      <c r="B16" s="25"/>
      <c r="C16" s="25"/>
      <c r="D16" s="25"/>
      <c r="E16" s="25"/>
      <c r="F16" s="25"/>
      <c r="G16" s="25"/>
      <c r="H16" s="25"/>
      <c r="I16" s="25"/>
      <c r="J16" s="25"/>
    </row>
  </sheetData>
  <dataConsolidate/>
  <mergeCells count="9">
    <mergeCell ref="B14:J14"/>
    <mergeCell ref="B15:J15"/>
    <mergeCell ref="B13:J13"/>
    <mergeCell ref="H1:J1"/>
    <mergeCell ref="B5:J5"/>
    <mergeCell ref="B7:B8"/>
    <mergeCell ref="H2:J2"/>
    <mergeCell ref="B12:J12"/>
    <mergeCell ref="B11:J11"/>
  </mergeCells>
  <phoneticPr fontId="10"/>
  <dataValidations xWindow="549" yWindow="245" count="3">
    <dataValidation allowBlank="1" showInputMessage="1" showErrorMessage="1" prompt="自動入力されます" sqref="J9 H1:H2 E9:G9" xr:uid="{00000000-0002-0000-0200-000001000000}"/>
    <dataValidation allowBlank="1" showErrorMessage="1" sqref="C9" xr:uid="{00000000-0002-0000-0200-000002000000}"/>
    <dataValidation type="list" allowBlank="1" showInputMessage="1" showErrorMessage="1" sqref="H3" xr:uid="{CE8D5CD1-87D5-4EE1-BD1C-7BF9746D397B}">
      <formula1>$K$9:$K$13</formula1>
    </dataValidation>
  </dataValidations>
  <pageMargins left="0.70866141732283472" right="0.31496062992125984" top="0.94488188976377963" bottom="0.15748031496062992"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53C29-4E5D-4421-8BC1-4BA0C11FE5F4}">
  <sheetPr>
    <pageSetUpPr fitToPage="1"/>
  </sheetPr>
  <dimension ref="A1:F15"/>
  <sheetViews>
    <sheetView view="pageBreakPreview" zoomScaleNormal="100" workbookViewId="0"/>
  </sheetViews>
  <sheetFormatPr defaultColWidth="9" defaultRowHeight="13.2" x14ac:dyDescent="0.2"/>
  <cols>
    <col min="1" max="1" width="42.21875" style="84" customWidth="1"/>
    <col min="2" max="3" width="24.33203125" style="84" customWidth="1"/>
    <col min="4" max="4" width="27.77734375" style="84" customWidth="1"/>
    <col min="5" max="5" width="37.21875" style="84" customWidth="1"/>
    <col min="6" max="16384" width="9" style="84"/>
  </cols>
  <sheetData>
    <row r="1" spans="1:6" ht="16.2" x14ac:dyDescent="0.2">
      <c r="A1" s="95" t="s">
        <v>49</v>
      </c>
      <c r="B1" s="95"/>
      <c r="C1" s="103" t="s">
        <v>22</v>
      </c>
      <c r="D1" s="150" t="str">
        <f>IF(様式第１号!C23="","",様式第１号!C23)</f>
        <v/>
      </c>
      <c r="E1" s="151"/>
    </row>
    <row r="2" spans="1:6" ht="34.5" customHeight="1" x14ac:dyDescent="0.2">
      <c r="A2" s="95"/>
      <c r="B2" s="95"/>
      <c r="C2" s="95"/>
      <c r="D2" s="95"/>
      <c r="E2" s="95"/>
    </row>
    <row r="3" spans="1:6" ht="22.5" customHeight="1" x14ac:dyDescent="0.2">
      <c r="A3" s="149" t="s">
        <v>239</v>
      </c>
      <c r="B3" s="149"/>
      <c r="C3" s="149"/>
      <c r="D3" s="149"/>
      <c r="E3" s="149"/>
      <c r="F3" s="85"/>
    </row>
    <row r="4" spans="1:6" ht="24" customHeight="1" x14ac:dyDescent="0.2">
      <c r="A4" s="95"/>
      <c r="B4" s="95"/>
      <c r="C4" s="95"/>
      <c r="D4" s="95"/>
      <c r="E4" s="95"/>
    </row>
    <row r="5" spans="1:6" ht="33.75" customHeight="1" x14ac:dyDescent="0.2">
      <c r="B5" s="86"/>
      <c r="C5" s="86"/>
      <c r="D5" s="86"/>
      <c r="E5" s="86"/>
    </row>
    <row r="6" spans="1:6" ht="16.5" customHeight="1" x14ac:dyDescent="0.2">
      <c r="A6" s="95"/>
      <c r="B6" s="95"/>
      <c r="C6" s="95"/>
      <c r="D6" s="95"/>
      <c r="E6" s="96" t="s">
        <v>64</v>
      </c>
    </row>
    <row r="7" spans="1:6" s="87" customFormat="1" ht="29.25" customHeight="1" x14ac:dyDescent="0.2">
      <c r="A7" s="97" t="s">
        <v>240</v>
      </c>
      <c r="B7" s="97" t="s">
        <v>241</v>
      </c>
      <c r="C7" s="97" t="s">
        <v>242</v>
      </c>
      <c r="D7" s="97" t="s">
        <v>243</v>
      </c>
      <c r="E7" s="97" t="s">
        <v>244</v>
      </c>
    </row>
    <row r="8" spans="1:6" ht="21" customHeight="1" x14ac:dyDescent="0.2">
      <c r="A8" s="98" t="s">
        <v>247</v>
      </c>
      <c r="B8" s="104"/>
      <c r="C8" s="104"/>
      <c r="D8" s="100">
        <f>B8*C8</f>
        <v>0</v>
      </c>
      <c r="E8" s="101"/>
    </row>
    <row r="9" spans="1:6" ht="21" customHeight="1" x14ac:dyDescent="0.2">
      <c r="A9" s="98" t="s">
        <v>248</v>
      </c>
      <c r="B9" s="104"/>
      <c r="C9" s="104"/>
      <c r="D9" s="100">
        <f t="shared" ref="D9:D14" si="0">B9*C9</f>
        <v>0</v>
      </c>
      <c r="E9" s="101"/>
    </row>
    <row r="10" spans="1:6" ht="21" customHeight="1" x14ac:dyDescent="0.2">
      <c r="A10" s="98" t="s">
        <v>249</v>
      </c>
      <c r="B10" s="104"/>
      <c r="C10" s="104"/>
      <c r="D10" s="100">
        <f t="shared" si="0"/>
        <v>0</v>
      </c>
      <c r="E10" s="101"/>
    </row>
    <row r="11" spans="1:6" ht="21" customHeight="1" x14ac:dyDescent="0.2">
      <c r="A11" s="98"/>
      <c r="B11" s="104"/>
      <c r="C11" s="104"/>
      <c r="D11" s="100">
        <f t="shared" si="0"/>
        <v>0</v>
      </c>
      <c r="E11" s="101"/>
    </row>
    <row r="12" spans="1:6" ht="21" customHeight="1" x14ac:dyDescent="0.2">
      <c r="A12" s="98"/>
      <c r="B12" s="104"/>
      <c r="C12" s="104"/>
      <c r="D12" s="100">
        <f t="shared" si="0"/>
        <v>0</v>
      </c>
      <c r="E12" s="101"/>
    </row>
    <row r="13" spans="1:6" ht="21" customHeight="1" x14ac:dyDescent="0.2">
      <c r="A13" s="98"/>
      <c r="B13" s="104"/>
      <c r="C13" s="104"/>
      <c r="D13" s="100">
        <f t="shared" si="0"/>
        <v>0</v>
      </c>
      <c r="E13" s="101"/>
    </row>
    <row r="14" spans="1:6" ht="21" customHeight="1" x14ac:dyDescent="0.2">
      <c r="A14" s="98"/>
      <c r="B14" s="104"/>
      <c r="C14" s="104"/>
      <c r="D14" s="100">
        <f t="shared" si="0"/>
        <v>0</v>
      </c>
      <c r="E14" s="101"/>
    </row>
    <row r="15" spans="1:6" ht="27.75" customHeight="1" x14ac:dyDescent="0.2">
      <c r="A15" s="97" t="s">
        <v>245</v>
      </c>
      <c r="B15" s="102" t="s">
        <v>246</v>
      </c>
      <c r="C15" s="102" t="s">
        <v>246</v>
      </c>
      <c r="D15" s="99">
        <f>SUM(D8:D14)</f>
        <v>0</v>
      </c>
      <c r="E15" s="101"/>
    </row>
  </sheetData>
  <mergeCells count="2">
    <mergeCell ref="A3:E3"/>
    <mergeCell ref="D1:E1"/>
  </mergeCells>
  <phoneticPr fontId="3"/>
  <dataValidations count="1">
    <dataValidation allowBlank="1" showInputMessage="1" showErrorMessage="1" prompt="自動入力されます" sqref="D1" xr:uid="{B42A053A-807F-47C9-A5B3-C960CB97BDBB}"/>
  </dataValidations>
  <printOptions horizontalCentered="1"/>
  <pageMargins left="0.49" right="0.39" top="0.6" bottom="0.21" header="0.51181102362204722" footer="0.21"/>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BB53"/>
  <sheetViews>
    <sheetView showGridLines="0" view="pageBreakPreview" zoomScaleNormal="100" zoomScaleSheetLayoutView="100" workbookViewId="0"/>
  </sheetViews>
  <sheetFormatPr defaultColWidth="9" defaultRowHeight="13.2" x14ac:dyDescent="0.2"/>
  <cols>
    <col min="1" max="180" width="1.6640625" customWidth="1"/>
  </cols>
  <sheetData>
    <row r="1" spans="1:54" s="56" customFormat="1" x14ac:dyDescent="0.2"/>
    <row r="2" spans="1:54" s="56" customFormat="1" x14ac:dyDescent="0.2"/>
    <row r="3" spans="1:54" s="56" customFormat="1" x14ac:dyDescent="0.2">
      <c r="AF3" s="59" t="s">
        <v>67</v>
      </c>
      <c r="AG3" s="161">
        <f>様式第１号!C23</f>
        <v>0</v>
      </c>
      <c r="AH3" s="161"/>
      <c r="AI3" s="161"/>
      <c r="AJ3" s="161"/>
      <c r="AK3" s="161"/>
      <c r="AL3" s="161"/>
      <c r="AM3" s="161"/>
      <c r="AN3" s="161"/>
      <c r="AO3" s="161"/>
      <c r="AP3" s="161"/>
      <c r="AQ3" s="161"/>
      <c r="AR3" s="161"/>
      <c r="AS3" s="161"/>
      <c r="AT3" s="161"/>
      <c r="AU3" s="161"/>
      <c r="AV3" s="161"/>
      <c r="AW3" s="161"/>
      <c r="AX3" s="161"/>
      <c r="AY3" s="161"/>
      <c r="AZ3" s="161"/>
      <c r="BA3" s="161"/>
    </row>
    <row r="4" spans="1:54" s="56" customFormat="1" x14ac:dyDescent="0.2"/>
    <row r="5" spans="1:54" s="56" customFormat="1" x14ac:dyDescent="0.2">
      <c r="A5" s="162" t="s">
        <v>66</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row>
    <row r="6" spans="1:54" s="56" customFormat="1" x14ac:dyDescent="0.2"/>
    <row r="7" spans="1:54" s="56" customFormat="1" x14ac:dyDescent="0.2"/>
    <row r="8" spans="1:54" s="56" customFormat="1" x14ac:dyDescent="0.2">
      <c r="A8" s="57"/>
      <c r="B8" s="57" t="s">
        <v>65</v>
      </c>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row>
    <row r="9" spans="1:54" s="56" customFormat="1" x14ac:dyDescent="0.2">
      <c r="A9" s="57"/>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9" t="s">
        <v>64</v>
      </c>
    </row>
    <row r="10" spans="1:54" s="56" customFormat="1" x14ac:dyDescent="0.2">
      <c r="A10" s="57"/>
      <c r="D10" s="163" t="s">
        <v>59</v>
      </c>
      <c r="E10" s="164"/>
      <c r="F10" s="164"/>
      <c r="G10" s="164"/>
      <c r="H10" s="164"/>
      <c r="I10" s="164"/>
      <c r="J10" s="164"/>
      <c r="K10" s="164"/>
      <c r="L10" s="164"/>
      <c r="M10" s="164"/>
      <c r="N10" s="164"/>
      <c r="O10" s="164"/>
      <c r="P10" s="164"/>
      <c r="Q10" s="164"/>
      <c r="R10" s="165"/>
      <c r="S10" s="166" t="s">
        <v>58</v>
      </c>
      <c r="T10" s="167"/>
      <c r="U10" s="167"/>
      <c r="V10" s="167"/>
      <c r="W10" s="167"/>
      <c r="X10" s="167"/>
      <c r="Y10" s="167"/>
      <c r="Z10" s="167"/>
      <c r="AA10" s="167"/>
      <c r="AB10" s="167"/>
      <c r="AC10" s="167"/>
      <c r="AD10" s="167"/>
      <c r="AE10" s="167"/>
      <c r="AF10" s="167"/>
      <c r="AG10" s="167"/>
      <c r="AH10" s="167"/>
      <c r="AI10" s="168"/>
      <c r="AJ10" s="163" t="s">
        <v>57</v>
      </c>
      <c r="AK10" s="164"/>
      <c r="AL10" s="164"/>
      <c r="AM10" s="164"/>
      <c r="AN10" s="164"/>
      <c r="AO10" s="164"/>
      <c r="AP10" s="164"/>
      <c r="AQ10" s="164"/>
      <c r="AR10" s="164"/>
      <c r="AS10" s="164"/>
      <c r="AT10" s="164"/>
      <c r="AU10" s="164"/>
      <c r="AV10" s="164"/>
      <c r="AW10" s="164"/>
      <c r="AX10" s="164"/>
      <c r="AY10" s="164"/>
      <c r="AZ10" s="164"/>
      <c r="BA10" s="164"/>
      <c r="BB10" s="165"/>
    </row>
    <row r="11" spans="1:54" s="56" customFormat="1" x14ac:dyDescent="0.2">
      <c r="A11" s="57"/>
      <c r="B11" s="57"/>
      <c r="C11" s="57"/>
      <c r="D11" s="72"/>
      <c r="E11" s="71"/>
      <c r="F11" s="71"/>
      <c r="G11" s="71"/>
      <c r="H11" s="71"/>
      <c r="I11" s="71"/>
      <c r="J11" s="71"/>
      <c r="K11" s="71"/>
      <c r="L11" s="71"/>
      <c r="M11" s="71"/>
      <c r="N11" s="71"/>
      <c r="O11" s="71"/>
      <c r="P11" s="71"/>
      <c r="Q11" s="71"/>
      <c r="R11" s="70"/>
      <c r="S11" s="155"/>
      <c r="T11" s="156"/>
      <c r="U11" s="156"/>
      <c r="V11" s="156"/>
      <c r="W11" s="156"/>
      <c r="X11" s="156"/>
      <c r="Y11" s="156"/>
      <c r="Z11" s="156"/>
      <c r="AA11" s="156"/>
      <c r="AB11" s="156"/>
      <c r="AC11" s="156"/>
      <c r="AD11" s="156"/>
      <c r="AE11" s="156"/>
      <c r="AF11" s="156"/>
      <c r="AG11" s="156"/>
      <c r="AH11" s="156"/>
      <c r="AI11" s="157"/>
      <c r="AJ11" s="158"/>
      <c r="AK11" s="159"/>
      <c r="AL11" s="159"/>
      <c r="AM11" s="159"/>
      <c r="AN11" s="159"/>
      <c r="AO11" s="159"/>
      <c r="AP11" s="159"/>
      <c r="AQ11" s="159"/>
      <c r="AR11" s="159"/>
      <c r="AS11" s="159"/>
      <c r="AT11" s="159"/>
      <c r="AU11" s="159"/>
      <c r="AV11" s="159"/>
      <c r="AW11" s="159"/>
      <c r="AX11" s="159"/>
      <c r="AY11" s="159"/>
      <c r="AZ11" s="159"/>
      <c r="BA11" s="159"/>
      <c r="BB11" s="160"/>
    </row>
    <row r="12" spans="1:54" s="56" customFormat="1" x14ac:dyDescent="0.2">
      <c r="A12" s="57"/>
      <c r="B12" s="57"/>
      <c r="C12" s="57"/>
      <c r="D12" s="69" t="s">
        <v>63</v>
      </c>
      <c r="E12" s="75"/>
      <c r="F12" s="75"/>
      <c r="G12" s="75"/>
      <c r="H12" s="75"/>
      <c r="I12" s="75"/>
      <c r="J12" s="75"/>
      <c r="K12" s="75"/>
      <c r="L12" s="75"/>
      <c r="M12" s="75"/>
      <c r="N12" s="75"/>
      <c r="O12" s="75"/>
      <c r="P12" s="75"/>
      <c r="Q12" s="75"/>
      <c r="R12" s="74"/>
      <c r="S12" s="169" t="str">
        <f>IF('別紙1-1「積算調書」'!I9="","",'別紙1-1「積算調書」'!I9)</f>
        <v/>
      </c>
      <c r="T12" s="170"/>
      <c r="U12" s="170"/>
      <c r="V12" s="170"/>
      <c r="W12" s="170"/>
      <c r="X12" s="170"/>
      <c r="Y12" s="170"/>
      <c r="Z12" s="170"/>
      <c r="AA12" s="170"/>
      <c r="AB12" s="170"/>
      <c r="AC12" s="170"/>
      <c r="AD12" s="170"/>
      <c r="AE12" s="170"/>
      <c r="AF12" s="170"/>
      <c r="AG12" s="170"/>
      <c r="AH12" s="170"/>
      <c r="AI12" s="171"/>
      <c r="AJ12" s="172"/>
      <c r="AK12" s="173"/>
      <c r="AL12" s="173"/>
      <c r="AM12" s="173"/>
      <c r="AN12" s="173"/>
      <c r="AO12" s="173"/>
      <c r="AP12" s="173"/>
      <c r="AQ12" s="173"/>
      <c r="AR12" s="173"/>
      <c r="AS12" s="173"/>
      <c r="AT12" s="173"/>
      <c r="AU12" s="173"/>
      <c r="AV12" s="173"/>
      <c r="AW12" s="173"/>
      <c r="AX12" s="173"/>
      <c r="AY12" s="173"/>
      <c r="AZ12" s="173"/>
      <c r="BA12" s="173"/>
      <c r="BB12" s="174"/>
    </row>
    <row r="13" spans="1:54" s="56" customFormat="1" x14ac:dyDescent="0.2">
      <c r="A13" s="57"/>
      <c r="B13" s="57"/>
      <c r="C13" s="57"/>
      <c r="D13" s="152" t="s">
        <v>273</v>
      </c>
      <c r="E13" s="153"/>
      <c r="F13" s="153"/>
      <c r="G13" s="153"/>
      <c r="H13" s="153"/>
      <c r="I13" s="153"/>
      <c r="J13" s="153"/>
      <c r="K13" s="153"/>
      <c r="L13" s="153"/>
      <c r="M13" s="153"/>
      <c r="N13" s="153"/>
      <c r="O13" s="153"/>
      <c r="P13" s="153"/>
      <c r="Q13" s="153"/>
      <c r="R13" s="154"/>
      <c r="S13" s="169" t="str">
        <f>IF('別紙1-1「積算調書」'!D9="","",'別紙1-1「積算調書」'!D9)</f>
        <v/>
      </c>
      <c r="T13" s="170"/>
      <c r="U13" s="170"/>
      <c r="V13" s="170"/>
      <c r="W13" s="170"/>
      <c r="X13" s="170"/>
      <c r="Y13" s="170"/>
      <c r="Z13" s="170"/>
      <c r="AA13" s="170"/>
      <c r="AB13" s="170"/>
      <c r="AC13" s="170"/>
      <c r="AD13" s="170"/>
      <c r="AE13" s="170"/>
      <c r="AF13" s="170"/>
      <c r="AG13" s="170"/>
      <c r="AH13" s="170"/>
      <c r="AI13" s="171"/>
      <c r="AJ13" s="172"/>
      <c r="AK13" s="173"/>
      <c r="AL13" s="173"/>
      <c r="AM13" s="173"/>
      <c r="AN13" s="173"/>
      <c r="AO13" s="173"/>
      <c r="AP13" s="173"/>
      <c r="AQ13" s="173"/>
      <c r="AR13" s="173"/>
      <c r="AS13" s="173"/>
      <c r="AT13" s="173"/>
      <c r="AU13" s="173"/>
      <c r="AV13" s="173"/>
      <c r="AW13" s="173"/>
      <c r="AX13" s="173"/>
      <c r="AY13" s="173"/>
      <c r="AZ13" s="173"/>
      <c r="BA13" s="173"/>
      <c r="BB13" s="174"/>
    </row>
    <row r="14" spans="1:54" s="56" customFormat="1" x14ac:dyDescent="0.2">
      <c r="A14" s="57"/>
      <c r="B14" s="57"/>
      <c r="C14" s="57"/>
      <c r="D14" s="69" t="s">
        <v>62</v>
      </c>
      <c r="E14" s="75"/>
      <c r="F14" s="75"/>
      <c r="G14" s="75"/>
      <c r="H14" s="75"/>
      <c r="I14" s="75"/>
      <c r="J14" s="75"/>
      <c r="K14" s="75"/>
      <c r="L14" s="75"/>
      <c r="M14" s="75"/>
      <c r="N14" s="75"/>
      <c r="O14" s="75"/>
      <c r="P14" s="75"/>
      <c r="Q14" s="75"/>
      <c r="R14" s="74"/>
      <c r="S14" s="155" t="str">
        <f>IF('別紙1-1「積算調書」'!I9="","",'別紙1-1「積算調書」'!C9-'別紙1-1「積算調書」'!D9-'別紙1-1「積算調書」'!I9)</f>
        <v/>
      </c>
      <c r="T14" s="156"/>
      <c r="U14" s="156"/>
      <c r="V14" s="156"/>
      <c r="W14" s="156"/>
      <c r="X14" s="156"/>
      <c r="Y14" s="156"/>
      <c r="Z14" s="156"/>
      <c r="AA14" s="156"/>
      <c r="AB14" s="156"/>
      <c r="AC14" s="156"/>
      <c r="AD14" s="156"/>
      <c r="AE14" s="156"/>
      <c r="AF14" s="156"/>
      <c r="AG14" s="156"/>
      <c r="AH14" s="156"/>
      <c r="AI14" s="157"/>
      <c r="AJ14" s="172"/>
      <c r="AK14" s="173"/>
      <c r="AL14" s="173"/>
      <c r="AM14" s="173"/>
      <c r="AN14" s="173"/>
      <c r="AO14" s="173"/>
      <c r="AP14" s="173"/>
      <c r="AQ14" s="173"/>
      <c r="AR14" s="173"/>
      <c r="AS14" s="173"/>
      <c r="AT14" s="173"/>
      <c r="AU14" s="173"/>
      <c r="AV14" s="173"/>
      <c r="AW14" s="173"/>
      <c r="AX14" s="173"/>
      <c r="AY14" s="173"/>
      <c r="AZ14" s="173"/>
      <c r="BA14" s="173"/>
      <c r="BB14" s="174"/>
    </row>
    <row r="15" spans="1:54" s="56" customFormat="1" x14ac:dyDescent="0.2">
      <c r="A15" s="57"/>
      <c r="B15" s="57"/>
      <c r="C15" s="57"/>
      <c r="D15" s="68"/>
      <c r="E15" s="57"/>
      <c r="F15" s="57"/>
      <c r="G15" s="57"/>
      <c r="H15" s="57"/>
      <c r="I15" s="57"/>
      <c r="J15" s="57"/>
      <c r="K15" s="57"/>
      <c r="L15" s="57"/>
      <c r="M15" s="57"/>
      <c r="N15" s="57"/>
      <c r="O15" s="57"/>
      <c r="P15" s="57"/>
      <c r="Q15" s="57"/>
      <c r="R15" s="65"/>
      <c r="S15" s="155"/>
      <c r="T15" s="156"/>
      <c r="U15" s="156"/>
      <c r="V15" s="156"/>
      <c r="W15" s="156"/>
      <c r="X15" s="156"/>
      <c r="Y15" s="156"/>
      <c r="Z15" s="156"/>
      <c r="AA15" s="156"/>
      <c r="AB15" s="156"/>
      <c r="AC15" s="156"/>
      <c r="AD15" s="156"/>
      <c r="AE15" s="156"/>
      <c r="AF15" s="156"/>
      <c r="AG15" s="156"/>
      <c r="AH15" s="156"/>
      <c r="AI15" s="157"/>
      <c r="AJ15" s="172"/>
      <c r="AK15" s="173"/>
      <c r="AL15" s="173"/>
      <c r="AM15" s="173"/>
      <c r="AN15" s="173"/>
      <c r="AO15" s="173"/>
      <c r="AP15" s="173"/>
      <c r="AQ15" s="173"/>
      <c r="AR15" s="173"/>
      <c r="AS15" s="173"/>
      <c r="AT15" s="173"/>
      <c r="AU15" s="173"/>
      <c r="AV15" s="173"/>
      <c r="AW15" s="173"/>
      <c r="AX15" s="173"/>
      <c r="AY15" s="173"/>
      <c r="AZ15" s="173"/>
      <c r="BA15" s="173"/>
      <c r="BB15" s="174"/>
    </row>
    <row r="16" spans="1:54" s="56" customFormat="1" x14ac:dyDescent="0.2">
      <c r="A16" s="57"/>
      <c r="B16" s="57"/>
      <c r="C16" s="57"/>
      <c r="D16" s="68"/>
      <c r="E16" s="57"/>
      <c r="F16" s="57"/>
      <c r="G16" s="57"/>
      <c r="H16" s="57"/>
      <c r="I16" s="57"/>
      <c r="J16" s="57"/>
      <c r="K16" s="57"/>
      <c r="L16" s="57"/>
      <c r="M16" s="57"/>
      <c r="N16" s="57"/>
      <c r="O16" s="57"/>
      <c r="P16" s="57"/>
      <c r="Q16" s="57"/>
      <c r="R16" s="65"/>
      <c r="S16" s="155"/>
      <c r="T16" s="156"/>
      <c r="U16" s="156"/>
      <c r="V16" s="156"/>
      <c r="W16" s="156"/>
      <c r="X16" s="156"/>
      <c r="Y16" s="156"/>
      <c r="Z16" s="156"/>
      <c r="AA16" s="156"/>
      <c r="AB16" s="156"/>
      <c r="AC16" s="156"/>
      <c r="AD16" s="156"/>
      <c r="AE16" s="156"/>
      <c r="AF16" s="156"/>
      <c r="AG16" s="156"/>
      <c r="AH16" s="156"/>
      <c r="AI16" s="157"/>
      <c r="AJ16" s="172"/>
      <c r="AK16" s="173"/>
      <c r="AL16" s="173"/>
      <c r="AM16" s="173"/>
      <c r="AN16" s="173"/>
      <c r="AO16" s="173"/>
      <c r="AP16" s="173"/>
      <c r="AQ16" s="173"/>
      <c r="AR16" s="173"/>
      <c r="AS16" s="173"/>
      <c r="AT16" s="173"/>
      <c r="AU16" s="173"/>
      <c r="AV16" s="173"/>
      <c r="AW16" s="173"/>
      <c r="AX16" s="173"/>
      <c r="AY16" s="173"/>
      <c r="AZ16" s="173"/>
      <c r="BA16" s="173"/>
      <c r="BB16" s="174"/>
    </row>
    <row r="17" spans="1:54" s="56" customFormat="1" x14ac:dyDescent="0.2">
      <c r="A17" s="57"/>
      <c r="B17" s="57"/>
      <c r="C17" s="57"/>
      <c r="D17" s="68"/>
      <c r="E17" s="57"/>
      <c r="F17" s="57"/>
      <c r="G17" s="57"/>
      <c r="H17" s="57"/>
      <c r="I17" s="57"/>
      <c r="J17" s="57"/>
      <c r="K17" s="57"/>
      <c r="L17" s="57"/>
      <c r="M17" s="57"/>
      <c r="N17" s="57"/>
      <c r="O17" s="57"/>
      <c r="P17" s="57"/>
      <c r="Q17" s="57"/>
      <c r="R17" s="65"/>
      <c r="S17" s="155"/>
      <c r="T17" s="156"/>
      <c r="U17" s="156"/>
      <c r="V17" s="156"/>
      <c r="W17" s="156"/>
      <c r="X17" s="156"/>
      <c r="Y17" s="156"/>
      <c r="Z17" s="156"/>
      <c r="AA17" s="156"/>
      <c r="AB17" s="156"/>
      <c r="AC17" s="156"/>
      <c r="AD17" s="156"/>
      <c r="AE17" s="156"/>
      <c r="AF17" s="156"/>
      <c r="AG17" s="156"/>
      <c r="AH17" s="156"/>
      <c r="AI17" s="157"/>
      <c r="AJ17" s="172"/>
      <c r="AK17" s="173"/>
      <c r="AL17" s="173"/>
      <c r="AM17" s="173"/>
      <c r="AN17" s="173"/>
      <c r="AO17" s="173"/>
      <c r="AP17" s="173"/>
      <c r="AQ17" s="173"/>
      <c r="AR17" s="173"/>
      <c r="AS17" s="173"/>
      <c r="AT17" s="173"/>
      <c r="AU17" s="173"/>
      <c r="AV17" s="173"/>
      <c r="AW17" s="173"/>
      <c r="AX17" s="173"/>
      <c r="AY17" s="173"/>
      <c r="AZ17" s="173"/>
      <c r="BA17" s="173"/>
      <c r="BB17" s="174"/>
    </row>
    <row r="18" spans="1:54" s="56" customFormat="1" x14ac:dyDescent="0.2">
      <c r="A18" s="57"/>
      <c r="B18" s="57"/>
      <c r="C18" s="57"/>
      <c r="D18" s="68"/>
      <c r="E18" s="57"/>
      <c r="F18" s="57"/>
      <c r="G18" s="57"/>
      <c r="H18" s="57"/>
      <c r="I18" s="57"/>
      <c r="J18" s="57"/>
      <c r="K18" s="57"/>
      <c r="L18" s="57"/>
      <c r="M18" s="57"/>
      <c r="N18" s="57"/>
      <c r="O18" s="57"/>
      <c r="P18" s="57"/>
      <c r="Q18" s="57"/>
      <c r="R18" s="65"/>
      <c r="S18" s="155"/>
      <c r="T18" s="156"/>
      <c r="U18" s="156"/>
      <c r="V18" s="156"/>
      <c r="W18" s="156"/>
      <c r="X18" s="156"/>
      <c r="Y18" s="156"/>
      <c r="Z18" s="156"/>
      <c r="AA18" s="156"/>
      <c r="AB18" s="156"/>
      <c r="AC18" s="156"/>
      <c r="AD18" s="156"/>
      <c r="AE18" s="156"/>
      <c r="AF18" s="156"/>
      <c r="AG18" s="156"/>
      <c r="AH18" s="156"/>
      <c r="AI18" s="157"/>
      <c r="AJ18" s="172"/>
      <c r="AK18" s="173"/>
      <c r="AL18" s="173"/>
      <c r="AM18" s="173"/>
      <c r="AN18" s="173"/>
      <c r="AO18" s="173"/>
      <c r="AP18" s="173"/>
      <c r="AQ18" s="173"/>
      <c r="AR18" s="173"/>
      <c r="AS18" s="173"/>
      <c r="AT18" s="173"/>
      <c r="AU18" s="173"/>
      <c r="AV18" s="173"/>
      <c r="AW18" s="173"/>
      <c r="AX18" s="173"/>
      <c r="AY18" s="173"/>
      <c r="AZ18" s="173"/>
      <c r="BA18" s="173"/>
      <c r="BB18" s="174"/>
    </row>
    <row r="19" spans="1:54" s="56" customFormat="1" x14ac:dyDescent="0.2">
      <c r="A19" s="57"/>
      <c r="B19" s="57"/>
      <c r="C19" s="57"/>
      <c r="D19" s="68"/>
      <c r="E19" s="57"/>
      <c r="F19" s="57"/>
      <c r="G19" s="57"/>
      <c r="H19" s="57"/>
      <c r="I19" s="57"/>
      <c r="J19" s="57"/>
      <c r="K19" s="57"/>
      <c r="L19" s="57"/>
      <c r="M19" s="57"/>
      <c r="N19" s="57"/>
      <c r="O19" s="57"/>
      <c r="P19" s="57"/>
      <c r="Q19" s="57"/>
      <c r="R19" s="65"/>
      <c r="S19" s="155"/>
      <c r="T19" s="156"/>
      <c r="U19" s="156"/>
      <c r="V19" s="156"/>
      <c r="W19" s="156"/>
      <c r="X19" s="156"/>
      <c r="Y19" s="156"/>
      <c r="Z19" s="156"/>
      <c r="AA19" s="156"/>
      <c r="AB19" s="156"/>
      <c r="AC19" s="156"/>
      <c r="AD19" s="156"/>
      <c r="AE19" s="156"/>
      <c r="AF19" s="156"/>
      <c r="AG19" s="156"/>
      <c r="AH19" s="156"/>
      <c r="AI19" s="157"/>
      <c r="AJ19" s="172"/>
      <c r="AK19" s="173"/>
      <c r="AL19" s="173"/>
      <c r="AM19" s="173"/>
      <c r="AN19" s="173"/>
      <c r="AO19" s="173"/>
      <c r="AP19" s="173"/>
      <c r="AQ19" s="173"/>
      <c r="AR19" s="173"/>
      <c r="AS19" s="173"/>
      <c r="AT19" s="173"/>
      <c r="AU19" s="173"/>
      <c r="AV19" s="173"/>
      <c r="AW19" s="173"/>
      <c r="AX19" s="173"/>
      <c r="AY19" s="173"/>
      <c r="AZ19" s="173"/>
      <c r="BA19" s="173"/>
      <c r="BB19" s="174"/>
    </row>
    <row r="20" spans="1:54" s="56" customFormat="1" x14ac:dyDescent="0.2">
      <c r="A20" s="57"/>
      <c r="B20" s="57"/>
      <c r="C20" s="57"/>
      <c r="D20" s="68"/>
      <c r="E20" s="57"/>
      <c r="F20" s="57"/>
      <c r="G20" s="57"/>
      <c r="H20" s="57"/>
      <c r="I20" s="57"/>
      <c r="J20" s="57"/>
      <c r="K20" s="57"/>
      <c r="L20" s="57"/>
      <c r="M20" s="57"/>
      <c r="N20" s="57"/>
      <c r="O20" s="57"/>
      <c r="P20" s="57"/>
      <c r="Q20" s="57"/>
      <c r="R20" s="65"/>
      <c r="S20" s="155"/>
      <c r="T20" s="156"/>
      <c r="U20" s="156"/>
      <c r="V20" s="156"/>
      <c r="W20" s="156"/>
      <c r="X20" s="156"/>
      <c r="Y20" s="156"/>
      <c r="Z20" s="156"/>
      <c r="AA20" s="156"/>
      <c r="AB20" s="156"/>
      <c r="AC20" s="156"/>
      <c r="AD20" s="156"/>
      <c r="AE20" s="156"/>
      <c r="AF20" s="156"/>
      <c r="AG20" s="156"/>
      <c r="AH20" s="156"/>
      <c r="AI20" s="157"/>
      <c r="AJ20" s="172"/>
      <c r="AK20" s="173"/>
      <c r="AL20" s="173"/>
      <c r="AM20" s="173"/>
      <c r="AN20" s="173"/>
      <c r="AO20" s="173"/>
      <c r="AP20" s="173"/>
      <c r="AQ20" s="173"/>
      <c r="AR20" s="173"/>
      <c r="AS20" s="173"/>
      <c r="AT20" s="173"/>
      <c r="AU20" s="173"/>
      <c r="AV20" s="173"/>
      <c r="AW20" s="173"/>
      <c r="AX20" s="173"/>
      <c r="AY20" s="173"/>
      <c r="AZ20" s="173"/>
      <c r="BA20" s="173"/>
      <c r="BB20" s="174"/>
    </row>
    <row r="21" spans="1:54" s="56" customFormat="1" x14ac:dyDescent="0.2">
      <c r="A21" s="57"/>
      <c r="B21" s="57"/>
      <c r="C21" s="57"/>
      <c r="D21" s="68"/>
      <c r="E21" s="57"/>
      <c r="F21" s="57"/>
      <c r="G21" s="57"/>
      <c r="H21" s="57"/>
      <c r="I21" s="57"/>
      <c r="J21" s="57"/>
      <c r="K21" s="57"/>
      <c r="L21" s="57"/>
      <c r="M21" s="57"/>
      <c r="N21" s="57"/>
      <c r="O21" s="57"/>
      <c r="P21" s="57"/>
      <c r="Q21" s="57"/>
      <c r="R21" s="65"/>
      <c r="S21" s="155"/>
      <c r="T21" s="156"/>
      <c r="U21" s="156"/>
      <c r="V21" s="156"/>
      <c r="W21" s="156"/>
      <c r="X21" s="156"/>
      <c r="Y21" s="156"/>
      <c r="Z21" s="156"/>
      <c r="AA21" s="156"/>
      <c r="AB21" s="156"/>
      <c r="AC21" s="156"/>
      <c r="AD21" s="156"/>
      <c r="AE21" s="156"/>
      <c r="AF21" s="156"/>
      <c r="AG21" s="156"/>
      <c r="AH21" s="156"/>
      <c r="AI21" s="157"/>
      <c r="AJ21" s="172"/>
      <c r="AK21" s="173"/>
      <c r="AL21" s="173"/>
      <c r="AM21" s="173"/>
      <c r="AN21" s="173"/>
      <c r="AO21" s="173"/>
      <c r="AP21" s="173"/>
      <c r="AQ21" s="173"/>
      <c r="AR21" s="173"/>
      <c r="AS21" s="173"/>
      <c r="AT21" s="173"/>
      <c r="AU21" s="173"/>
      <c r="AV21" s="173"/>
      <c r="AW21" s="173"/>
      <c r="AX21" s="173"/>
      <c r="AY21" s="173"/>
      <c r="AZ21" s="173"/>
      <c r="BA21" s="173"/>
      <c r="BB21" s="174"/>
    </row>
    <row r="22" spans="1:54" s="56" customFormat="1" x14ac:dyDescent="0.2">
      <c r="A22" s="57"/>
      <c r="B22" s="57"/>
      <c r="C22" s="57"/>
      <c r="D22" s="68"/>
      <c r="E22" s="57"/>
      <c r="F22" s="57"/>
      <c r="G22" s="57"/>
      <c r="H22" s="57"/>
      <c r="I22" s="57"/>
      <c r="J22" s="57"/>
      <c r="K22" s="57"/>
      <c r="L22" s="57"/>
      <c r="M22" s="57"/>
      <c r="N22" s="57"/>
      <c r="O22" s="57"/>
      <c r="P22" s="57"/>
      <c r="Q22" s="57"/>
      <c r="R22" s="65"/>
      <c r="S22" s="155"/>
      <c r="T22" s="156"/>
      <c r="U22" s="156"/>
      <c r="V22" s="156"/>
      <c r="W22" s="156"/>
      <c r="X22" s="156"/>
      <c r="Y22" s="156"/>
      <c r="Z22" s="156"/>
      <c r="AA22" s="156"/>
      <c r="AB22" s="156"/>
      <c r="AC22" s="156"/>
      <c r="AD22" s="156"/>
      <c r="AE22" s="156"/>
      <c r="AF22" s="156"/>
      <c r="AG22" s="156"/>
      <c r="AH22" s="156"/>
      <c r="AI22" s="157"/>
      <c r="AJ22" s="172"/>
      <c r="AK22" s="173"/>
      <c r="AL22" s="173"/>
      <c r="AM22" s="173"/>
      <c r="AN22" s="173"/>
      <c r="AO22" s="173"/>
      <c r="AP22" s="173"/>
      <c r="AQ22" s="173"/>
      <c r="AR22" s="173"/>
      <c r="AS22" s="173"/>
      <c r="AT22" s="173"/>
      <c r="AU22" s="173"/>
      <c r="AV22" s="173"/>
      <c r="AW22" s="173"/>
      <c r="AX22" s="173"/>
      <c r="AY22" s="173"/>
      <c r="AZ22" s="173"/>
      <c r="BA22" s="173"/>
      <c r="BB22" s="174"/>
    </row>
    <row r="23" spans="1:54" s="56" customFormat="1" x14ac:dyDescent="0.2">
      <c r="A23" s="57"/>
      <c r="B23" s="57"/>
      <c r="C23" s="57"/>
      <c r="D23" s="68"/>
      <c r="E23" s="57"/>
      <c r="F23" s="57"/>
      <c r="G23" s="57"/>
      <c r="H23" s="57"/>
      <c r="I23" s="57"/>
      <c r="J23" s="57"/>
      <c r="K23" s="57"/>
      <c r="L23" s="57"/>
      <c r="M23" s="57"/>
      <c r="N23" s="57"/>
      <c r="O23" s="57"/>
      <c r="P23" s="57"/>
      <c r="Q23" s="57"/>
      <c r="R23" s="65"/>
      <c r="S23" s="155"/>
      <c r="T23" s="156"/>
      <c r="U23" s="156"/>
      <c r="V23" s="156"/>
      <c r="W23" s="156"/>
      <c r="X23" s="156"/>
      <c r="Y23" s="156"/>
      <c r="Z23" s="156"/>
      <c r="AA23" s="156"/>
      <c r="AB23" s="156"/>
      <c r="AC23" s="156"/>
      <c r="AD23" s="156"/>
      <c r="AE23" s="156"/>
      <c r="AF23" s="156"/>
      <c r="AG23" s="156"/>
      <c r="AH23" s="156"/>
      <c r="AI23" s="157"/>
      <c r="AJ23" s="172"/>
      <c r="AK23" s="173"/>
      <c r="AL23" s="173"/>
      <c r="AM23" s="173"/>
      <c r="AN23" s="173"/>
      <c r="AO23" s="173"/>
      <c r="AP23" s="173"/>
      <c r="AQ23" s="173"/>
      <c r="AR23" s="173"/>
      <c r="AS23" s="173"/>
      <c r="AT23" s="173"/>
      <c r="AU23" s="173"/>
      <c r="AV23" s="173"/>
      <c r="AW23" s="173"/>
      <c r="AX23" s="173"/>
      <c r="AY23" s="173"/>
      <c r="AZ23" s="173"/>
      <c r="BA23" s="173"/>
      <c r="BB23" s="174"/>
    </row>
    <row r="24" spans="1:54" s="56" customFormat="1" x14ac:dyDescent="0.2">
      <c r="A24" s="57"/>
      <c r="B24" s="57"/>
      <c r="C24" s="57"/>
      <c r="D24" s="68"/>
      <c r="E24" s="57"/>
      <c r="F24" s="57"/>
      <c r="G24" s="57"/>
      <c r="H24" s="57"/>
      <c r="I24" s="57"/>
      <c r="J24" s="57"/>
      <c r="K24" s="57"/>
      <c r="L24" s="57"/>
      <c r="M24" s="57"/>
      <c r="N24" s="57"/>
      <c r="O24" s="57"/>
      <c r="P24" s="57"/>
      <c r="Q24" s="57"/>
      <c r="R24" s="65"/>
      <c r="S24" s="155"/>
      <c r="T24" s="156"/>
      <c r="U24" s="156"/>
      <c r="V24" s="156"/>
      <c r="W24" s="156"/>
      <c r="X24" s="156"/>
      <c r="Y24" s="156"/>
      <c r="Z24" s="156"/>
      <c r="AA24" s="156"/>
      <c r="AB24" s="156"/>
      <c r="AC24" s="156"/>
      <c r="AD24" s="156"/>
      <c r="AE24" s="156"/>
      <c r="AF24" s="156"/>
      <c r="AG24" s="156"/>
      <c r="AH24" s="156"/>
      <c r="AI24" s="157"/>
      <c r="AJ24" s="175"/>
      <c r="AK24" s="176"/>
      <c r="AL24" s="176"/>
      <c r="AM24" s="176"/>
      <c r="AN24" s="176"/>
      <c r="AO24" s="176"/>
      <c r="AP24" s="176"/>
      <c r="AQ24" s="176"/>
      <c r="AR24" s="176"/>
      <c r="AS24" s="176"/>
      <c r="AT24" s="176"/>
      <c r="AU24" s="176"/>
      <c r="AV24" s="176"/>
      <c r="AW24" s="176"/>
      <c r="AX24" s="176"/>
      <c r="AY24" s="176"/>
      <c r="AZ24" s="176"/>
      <c r="BA24" s="176"/>
      <c r="BB24" s="177"/>
    </row>
    <row r="25" spans="1:54" s="56" customFormat="1" x14ac:dyDescent="0.2">
      <c r="A25" s="57"/>
      <c r="D25" s="163" t="s">
        <v>56</v>
      </c>
      <c r="E25" s="164"/>
      <c r="F25" s="164"/>
      <c r="G25" s="164"/>
      <c r="H25" s="164"/>
      <c r="I25" s="164"/>
      <c r="J25" s="164"/>
      <c r="K25" s="164"/>
      <c r="L25" s="164"/>
      <c r="M25" s="164"/>
      <c r="N25" s="164"/>
      <c r="O25" s="164"/>
      <c r="P25" s="164"/>
      <c r="Q25" s="164"/>
      <c r="R25" s="165"/>
      <c r="S25" s="178">
        <f>SUM(S11:AI24)</f>
        <v>0</v>
      </c>
      <c r="T25" s="178"/>
      <c r="U25" s="178"/>
      <c r="V25" s="178"/>
      <c r="W25" s="178"/>
      <c r="X25" s="178"/>
      <c r="Y25" s="178"/>
      <c r="Z25" s="178"/>
      <c r="AA25" s="178"/>
      <c r="AB25" s="178"/>
      <c r="AC25" s="178"/>
      <c r="AD25" s="178"/>
      <c r="AE25" s="178"/>
      <c r="AF25" s="178"/>
      <c r="AG25" s="178"/>
      <c r="AH25" s="178"/>
      <c r="AI25" s="178"/>
      <c r="AJ25" s="64"/>
      <c r="AK25" s="63"/>
      <c r="AL25" s="63"/>
      <c r="AM25" s="63"/>
      <c r="AN25" s="63"/>
      <c r="AO25" s="63"/>
      <c r="AP25" s="63"/>
      <c r="AQ25" s="63"/>
      <c r="AR25" s="63"/>
      <c r="AS25" s="63"/>
      <c r="AT25" s="63"/>
      <c r="AU25" s="63"/>
      <c r="AV25" s="63"/>
      <c r="AW25" s="63"/>
      <c r="AX25" s="63"/>
      <c r="AY25" s="63"/>
      <c r="AZ25" s="63"/>
      <c r="BA25" s="63"/>
      <c r="BB25" s="62"/>
    </row>
    <row r="26" spans="1:54" s="56" customFormat="1" x14ac:dyDescent="0.2">
      <c r="A26" s="57"/>
      <c r="D26" s="73"/>
      <c r="E26" s="73"/>
      <c r="F26" s="73"/>
      <c r="G26" s="73"/>
      <c r="H26" s="73"/>
      <c r="I26" s="73"/>
      <c r="J26" s="73"/>
      <c r="K26" s="73"/>
      <c r="L26" s="73"/>
      <c r="M26" s="73"/>
      <c r="N26" s="73"/>
      <c r="O26" s="73"/>
      <c r="P26" s="73"/>
      <c r="Q26" s="73"/>
      <c r="R26" s="73"/>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row>
    <row r="27" spans="1:54" s="56" customFormat="1" x14ac:dyDescent="0.2">
      <c r="A27" s="57"/>
      <c r="B27" s="57" t="s">
        <v>61</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row>
    <row r="28" spans="1:54" s="56" customFormat="1" x14ac:dyDescent="0.2">
      <c r="A28" s="57"/>
      <c r="B28" s="57" t="s">
        <v>60</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row>
    <row r="29" spans="1:54" s="56" customFormat="1" x14ac:dyDescent="0.2">
      <c r="A29" s="57"/>
      <c r="D29" s="163" t="s">
        <v>59</v>
      </c>
      <c r="E29" s="164"/>
      <c r="F29" s="164"/>
      <c r="G29" s="164"/>
      <c r="H29" s="164"/>
      <c r="I29" s="164"/>
      <c r="J29" s="164"/>
      <c r="K29" s="164"/>
      <c r="L29" s="164"/>
      <c r="M29" s="164"/>
      <c r="N29" s="164"/>
      <c r="O29" s="164"/>
      <c r="P29" s="164"/>
      <c r="Q29" s="164"/>
      <c r="R29" s="165"/>
      <c r="S29" s="163" t="s">
        <v>58</v>
      </c>
      <c r="T29" s="164"/>
      <c r="U29" s="164"/>
      <c r="V29" s="164"/>
      <c r="W29" s="164"/>
      <c r="X29" s="164"/>
      <c r="Y29" s="164"/>
      <c r="Z29" s="164"/>
      <c r="AA29" s="164"/>
      <c r="AB29" s="164"/>
      <c r="AC29" s="164"/>
      <c r="AD29" s="164"/>
      <c r="AE29" s="164"/>
      <c r="AF29" s="164"/>
      <c r="AG29" s="164"/>
      <c r="AH29" s="164"/>
      <c r="AI29" s="165"/>
      <c r="AJ29" s="163" t="s">
        <v>57</v>
      </c>
      <c r="AK29" s="164"/>
      <c r="AL29" s="164"/>
      <c r="AM29" s="164"/>
      <c r="AN29" s="164"/>
      <c r="AO29" s="164"/>
      <c r="AP29" s="164"/>
      <c r="AQ29" s="164"/>
      <c r="AR29" s="164"/>
      <c r="AS29" s="164"/>
      <c r="AT29" s="164"/>
      <c r="AU29" s="164"/>
      <c r="AV29" s="164"/>
      <c r="AW29" s="164"/>
      <c r="AX29" s="164"/>
      <c r="AY29" s="164"/>
      <c r="AZ29" s="164"/>
      <c r="BA29" s="164"/>
      <c r="BB29" s="165"/>
    </row>
    <row r="30" spans="1:54" s="56" customFormat="1" x14ac:dyDescent="0.2">
      <c r="A30" s="57"/>
      <c r="B30" s="57"/>
      <c r="C30" s="57"/>
      <c r="D30" s="72"/>
      <c r="E30" s="71"/>
      <c r="F30" s="71"/>
      <c r="G30" s="71"/>
      <c r="H30" s="71"/>
      <c r="I30" s="71"/>
      <c r="J30" s="71"/>
      <c r="K30" s="71"/>
      <c r="L30" s="71"/>
      <c r="M30" s="71"/>
      <c r="N30" s="71"/>
      <c r="O30" s="71"/>
      <c r="P30" s="71"/>
      <c r="Q30" s="71"/>
      <c r="R30" s="70"/>
      <c r="S30" s="155"/>
      <c r="T30" s="156"/>
      <c r="U30" s="156"/>
      <c r="V30" s="156"/>
      <c r="W30" s="156"/>
      <c r="X30" s="156"/>
      <c r="Y30" s="156"/>
      <c r="Z30" s="156"/>
      <c r="AA30" s="156"/>
      <c r="AB30" s="156"/>
      <c r="AC30" s="156"/>
      <c r="AD30" s="156"/>
      <c r="AE30" s="156"/>
      <c r="AF30" s="156"/>
      <c r="AG30" s="156"/>
      <c r="AH30" s="156"/>
      <c r="AI30" s="157"/>
      <c r="AJ30" s="158"/>
      <c r="AK30" s="159"/>
      <c r="AL30" s="159"/>
      <c r="AM30" s="159"/>
      <c r="AN30" s="159"/>
      <c r="AO30" s="159"/>
      <c r="AP30" s="159"/>
      <c r="AQ30" s="159"/>
      <c r="AR30" s="159"/>
      <c r="AS30" s="159"/>
      <c r="AT30" s="159"/>
      <c r="AU30" s="159"/>
      <c r="AV30" s="159"/>
      <c r="AW30" s="159"/>
      <c r="AX30" s="159"/>
      <c r="AY30" s="159"/>
      <c r="AZ30" s="159"/>
      <c r="BA30" s="159"/>
      <c r="BB30" s="160"/>
    </row>
    <row r="31" spans="1:54" s="56" customFormat="1" x14ac:dyDescent="0.2">
      <c r="A31" s="57"/>
      <c r="B31" s="57"/>
      <c r="C31" s="57"/>
      <c r="D31" s="69" t="s">
        <v>264</v>
      </c>
      <c r="E31" s="57"/>
      <c r="F31" s="57"/>
      <c r="G31" s="57"/>
      <c r="H31" s="57"/>
      <c r="I31" s="57"/>
      <c r="J31" s="57"/>
      <c r="K31" s="57"/>
      <c r="L31" s="57"/>
      <c r="M31" s="57"/>
      <c r="N31" s="57"/>
      <c r="O31" s="57"/>
      <c r="P31" s="57"/>
      <c r="Q31" s="57"/>
      <c r="R31" s="65"/>
      <c r="S31" s="155" t="str">
        <f>IF('別紙1-1「積算調書」'!C9="","",'別紙1-1「積算調書」'!C9)</f>
        <v/>
      </c>
      <c r="T31" s="156"/>
      <c r="U31" s="156"/>
      <c r="V31" s="156"/>
      <c r="W31" s="156"/>
      <c r="X31" s="156"/>
      <c r="Y31" s="156"/>
      <c r="Z31" s="156"/>
      <c r="AA31" s="156"/>
      <c r="AB31" s="156"/>
      <c r="AC31" s="156"/>
      <c r="AD31" s="156"/>
      <c r="AE31" s="156"/>
      <c r="AF31" s="156"/>
      <c r="AG31" s="156"/>
      <c r="AH31" s="156"/>
      <c r="AI31" s="157"/>
      <c r="AJ31" s="172"/>
      <c r="AK31" s="173"/>
      <c r="AL31" s="173"/>
      <c r="AM31" s="173"/>
      <c r="AN31" s="173"/>
      <c r="AO31" s="173"/>
      <c r="AP31" s="173"/>
      <c r="AQ31" s="173"/>
      <c r="AR31" s="173"/>
      <c r="AS31" s="173"/>
      <c r="AT31" s="173"/>
      <c r="AU31" s="173"/>
      <c r="AV31" s="173"/>
      <c r="AW31" s="173"/>
      <c r="AX31" s="173"/>
      <c r="AY31" s="173"/>
      <c r="AZ31" s="173"/>
      <c r="BA31" s="173"/>
      <c r="BB31" s="174"/>
    </row>
    <row r="32" spans="1:54" s="56" customFormat="1" x14ac:dyDescent="0.2">
      <c r="A32" s="57"/>
      <c r="B32" s="57"/>
      <c r="C32" s="57"/>
      <c r="D32" s="68"/>
      <c r="E32" s="57"/>
      <c r="F32" s="57"/>
      <c r="G32" s="57"/>
      <c r="H32" s="57"/>
      <c r="I32" s="57"/>
      <c r="J32" s="57"/>
      <c r="K32" s="57"/>
      <c r="L32" s="57"/>
      <c r="M32" s="57"/>
      <c r="N32" s="57"/>
      <c r="O32" s="57"/>
      <c r="P32" s="57"/>
      <c r="Q32" s="57"/>
      <c r="R32" s="65"/>
      <c r="S32" s="155"/>
      <c r="T32" s="156"/>
      <c r="U32" s="156"/>
      <c r="V32" s="156"/>
      <c r="W32" s="156"/>
      <c r="X32" s="156"/>
      <c r="Y32" s="156"/>
      <c r="Z32" s="156"/>
      <c r="AA32" s="156"/>
      <c r="AB32" s="156"/>
      <c r="AC32" s="156"/>
      <c r="AD32" s="156"/>
      <c r="AE32" s="156"/>
      <c r="AF32" s="156"/>
      <c r="AG32" s="156"/>
      <c r="AH32" s="156"/>
      <c r="AI32" s="157"/>
      <c r="AJ32" s="172"/>
      <c r="AK32" s="173"/>
      <c r="AL32" s="173"/>
      <c r="AM32" s="173"/>
      <c r="AN32" s="173"/>
      <c r="AO32" s="173"/>
      <c r="AP32" s="173"/>
      <c r="AQ32" s="173"/>
      <c r="AR32" s="173"/>
      <c r="AS32" s="173"/>
      <c r="AT32" s="173"/>
      <c r="AU32" s="173"/>
      <c r="AV32" s="173"/>
      <c r="AW32" s="173"/>
      <c r="AX32" s="173"/>
      <c r="AY32" s="173"/>
      <c r="AZ32" s="173"/>
      <c r="BA32" s="173"/>
      <c r="BB32" s="174"/>
    </row>
    <row r="33" spans="1:54" s="56" customFormat="1" x14ac:dyDescent="0.2">
      <c r="A33" s="57"/>
      <c r="B33" s="57"/>
      <c r="C33" s="57"/>
      <c r="D33" s="68"/>
      <c r="E33" s="57"/>
      <c r="F33" s="57"/>
      <c r="G33" s="57"/>
      <c r="H33" s="57"/>
      <c r="I33" s="57"/>
      <c r="J33" s="57"/>
      <c r="K33" s="57"/>
      <c r="L33" s="57"/>
      <c r="M33" s="57"/>
      <c r="N33" s="57"/>
      <c r="O33" s="57"/>
      <c r="P33" s="57"/>
      <c r="Q33" s="57"/>
      <c r="R33" s="65"/>
      <c r="S33" s="155"/>
      <c r="T33" s="156"/>
      <c r="U33" s="156"/>
      <c r="V33" s="156"/>
      <c r="W33" s="156"/>
      <c r="X33" s="156"/>
      <c r="Y33" s="156"/>
      <c r="Z33" s="156"/>
      <c r="AA33" s="156"/>
      <c r="AB33" s="156"/>
      <c r="AC33" s="156"/>
      <c r="AD33" s="156"/>
      <c r="AE33" s="156"/>
      <c r="AF33" s="156"/>
      <c r="AG33" s="156"/>
      <c r="AH33" s="156"/>
      <c r="AI33" s="157"/>
      <c r="AJ33" s="172"/>
      <c r="AK33" s="173"/>
      <c r="AL33" s="173"/>
      <c r="AM33" s="173"/>
      <c r="AN33" s="173"/>
      <c r="AO33" s="173"/>
      <c r="AP33" s="173"/>
      <c r="AQ33" s="173"/>
      <c r="AR33" s="173"/>
      <c r="AS33" s="173"/>
      <c r="AT33" s="173"/>
      <c r="AU33" s="173"/>
      <c r="AV33" s="173"/>
      <c r="AW33" s="173"/>
      <c r="AX33" s="173"/>
      <c r="AY33" s="173"/>
      <c r="AZ33" s="173"/>
      <c r="BA33" s="173"/>
      <c r="BB33" s="174"/>
    </row>
    <row r="34" spans="1:54" s="56" customFormat="1" x14ac:dyDescent="0.2">
      <c r="A34" s="57"/>
      <c r="B34" s="57"/>
      <c r="C34" s="57"/>
      <c r="D34" s="68"/>
      <c r="E34" s="57"/>
      <c r="F34" s="57"/>
      <c r="G34" s="57"/>
      <c r="H34" s="57"/>
      <c r="I34" s="57"/>
      <c r="J34" s="57"/>
      <c r="K34" s="57"/>
      <c r="L34" s="57"/>
      <c r="M34" s="57"/>
      <c r="N34" s="57"/>
      <c r="O34" s="57"/>
      <c r="P34" s="57"/>
      <c r="Q34" s="57"/>
      <c r="R34" s="65"/>
      <c r="S34" s="155"/>
      <c r="T34" s="156"/>
      <c r="U34" s="156"/>
      <c r="V34" s="156"/>
      <c r="W34" s="156"/>
      <c r="X34" s="156"/>
      <c r="Y34" s="156"/>
      <c r="Z34" s="156"/>
      <c r="AA34" s="156"/>
      <c r="AB34" s="156"/>
      <c r="AC34" s="156"/>
      <c r="AD34" s="156"/>
      <c r="AE34" s="156"/>
      <c r="AF34" s="156"/>
      <c r="AG34" s="156"/>
      <c r="AH34" s="156"/>
      <c r="AI34" s="157"/>
      <c r="AJ34" s="172"/>
      <c r="AK34" s="173"/>
      <c r="AL34" s="173"/>
      <c r="AM34" s="173"/>
      <c r="AN34" s="173"/>
      <c r="AO34" s="173"/>
      <c r="AP34" s="173"/>
      <c r="AQ34" s="173"/>
      <c r="AR34" s="173"/>
      <c r="AS34" s="173"/>
      <c r="AT34" s="173"/>
      <c r="AU34" s="173"/>
      <c r="AV34" s="173"/>
      <c r="AW34" s="173"/>
      <c r="AX34" s="173"/>
      <c r="AY34" s="173"/>
      <c r="AZ34" s="173"/>
      <c r="BA34" s="173"/>
      <c r="BB34" s="174"/>
    </row>
    <row r="35" spans="1:54" s="56" customFormat="1" x14ac:dyDescent="0.2">
      <c r="A35" s="57"/>
      <c r="B35" s="57"/>
      <c r="C35" s="57"/>
      <c r="D35" s="68"/>
      <c r="E35" s="57"/>
      <c r="F35" s="57"/>
      <c r="G35" s="57"/>
      <c r="H35" s="57"/>
      <c r="I35" s="57"/>
      <c r="J35" s="57"/>
      <c r="K35" s="57"/>
      <c r="L35" s="57"/>
      <c r="M35" s="57"/>
      <c r="N35" s="57"/>
      <c r="O35" s="57"/>
      <c r="P35" s="57"/>
      <c r="Q35" s="57"/>
      <c r="R35" s="65"/>
      <c r="S35" s="155"/>
      <c r="T35" s="156"/>
      <c r="U35" s="156"/>
      <c r="V35" s="156"/>
      <c r="W35" s="156"/>
      <c r="X35" s="156"/>
      <c r="Y35" s="156"/>
      <c r="Z35" s="156"/>
      <c r="AA35" s="156"/>
      <c r="AB35" s="156"/>
      <c r="AC35" s="156"/>
      <c r="AD35" s="156"/>
      <c r="AE35" s="156"/>
      <c r="AF35" s="156"/>
      <c r="AG35" s="156"/>
      <c r="AH35" s="156"/>
      <c r="AI35" s="157"/>
      <c r="AJ35" s="172"/>
      <c r="AK35" s="173"/>
      <c r="AL35" s="173"/>
      <c r="AM35" s="173"/>
      <c r="AN35" s="173"/>
      <c r="AO35" s="173"/>
      <c r="AP35" s="173"/>
      <c r="AQ35" s="173"/>
      <c r="AR35" s="173"/>
      <c r="AS35" s="173"/>
      <c r="AT35" s="173"/>
      <c r="AU35" s="173"/>
      <c r="AV35" s="173"/>
      <c r="AW35" s="173"/>
      <c r="AX35" s="173"/>
      <c r="AY35" s="173"/>
      <c r="AZ35" s="173"/>
      <c r="BA35" s="173"/>
      <c r="BB35" s="174"/>
    </row>
    <row r="36" spans="1:54" s="56" customFormat="1" x14ac:dyDescent="0.2">
      <c r="A36" s="57"/>
      <c r="B36" s="57"/>
      <c r="C36" s="57"/>
      <c r="D36" s="68"/>
      <c r="E36" s="57"/>
      <c r="F36" s="57"/>
      <c r="G36" s="57"/>
      <c r="H36" s="57"/>
      <c r="I36" s="57"/>
      <c r="J36" s="57"/>
      <c r="K36" s="57"/>
      <c r="L36" s="57"/>
      <c r="M36" s="57"/>
      <c r="N36" s="57"/>
      <c r="O36" s="57"/>
      <c r="P36" s="57"/>
      <c r="Q36" s="57"/>
      <c r="R36" s="65"/>
      <c r="S36" s="155"/>
      <c r="T36" s="156"/>
      <c r="U36" s="156"/>
      <c r="V36" s="156"/>
      <c r="W36" s="156"/>
      <c r="X36" s="156"/>
      <c r="Y36" s="156"/>
      <c r="Z36" s="156"/>
      <c r="AA36" s="156"/>
      <c r="AB36" s="156"/>
      <c r="AC36" s="156"/>
      <c r="AD36" s="156"/>
      <c r="AE36" s="156"/>
      <c r="AF36" s="156"/>
      <c r="AG36" s="156"/>
      <c r="AH36" s="156"/>
      <c r="AI36" s="157"/>
      <c r="AJ36" s="172"/>
      <c r="AK36" s="173"/>
      <c r="AL36" s="173"/>
      <c r="AM36" s="173"/>
      <c r="AN36" s="173"/>
      <c r="AO36" s="173"/>
      <c r="AP36" s="173"/>
      <c r="AQ36" s="173"/>
      <c r="AR36" s="173"/>
      <c r="AS36" s="173"/>
      <c r="AT36" s="173"/>
      <c r="AU36" s="173"/>
      <c r="AV36" s="173"/>
      <c r="AW36" s="173"/>
      <c r="AX36" s="173"/>
      <c r="AY36" s="173"/>
      <c r="AZ36" s="173"/>
      <c r="BA36" s="173"/>
      <c r="BB36" s="174"/>
    </row>
    <row r="37" spans="1:54" s="56" customFormat="1" x14ac:dyDescent="0.2">
      <c r="A37" s="57"/>
      <c r="B37" s="57"/>
      <c r="C37" s="57"/>
      <c r="D37" s="68"/>
      <c r="E37" s="57"/>
      <c r="F37" s="57"/>
      <c r="G37" s="57"/>
      <c r="H37" s="57"/>
      <c r="I37" s="57"/>
      <c r="J37" s="57"/>
      <c r="K37" s="57"/>
      <c r="L37" s="57"/>
      <c r="M37" s="57"/>
      <c r="N37" s="57"/>
      <c r="O37" s="57"/>
      <c r="P37" s="57"/>
      <c r="Q37" s="57"/>
      <c r="R37" s="65"/>
      <c r="S37" s="155"/>
      <c r="T37" s="156"/>
      <c r="U37" s="156"/>
      <c r="V37" s="156"/>
      <c r="W37" s="156"/>
      <c r="X37" s="156"/>
      <c r="Y37" s="156"/>
      <c r="Z37" s="156"/>
      <c r="AA37" s="156"/>
      <c r="AB37" s="156"/>
      <c r="AC37" s="156"/>
      <c r="AD37" s="156"/>
      <c r="AE37" s="156"/>
      <c r="AF37" s="156"/>
      <c r="AG37" s="156"/>
      <c r="AH37" s="156"/>
      <c r="AI37" s="157"/>
      <c r="AJ37" s="172"/>
      <c r="AK37" s="173"/>
      <c r="AL37" s="173"/>
      <c r="AM37" s="173"/>
      <c r="AN37" s="173"/>
      <c r="AO37" s="173"/>
      <c r="AP37" s="173"/>
      <c r="AQ37" s="173"/>
      <c r="AR37" s="173"/>
      <c r="AS37" s="173"/>
      <c r="AT37" s="173"/>
      <c r="AU37" s="173"/>
      <c r="AV37" s="173"/>
      <c r="AW37" s="173"/>
      <c r="AX37" s="173"/>
      <c r="AY37" s="173"/>
      <c r="AZ37" s="173"/>
      <c r="BA37" s="173"/>
      <c r="BB37" s="174"/>
    </row>
    <row r="38" spans="1:54" s="56" customFormat="1" x14ac:dyDescent="0.2">
      <c r="A38" s="57"/>
      <c r="B38" s="57"/>
      <c r="C38" s="57"/>
      <c r="D38" s="68"/>
      <c r="E38" s="57"/>
      <c r="F38" s="57"/>
      <c r="G38" s="57"/>
      <c r="H38" s="57"/>
      <c r="I38" s="57"/>
      <c r="J38" s="57"/>
      <c r="K38" s="57"/>
      <c r="L38" s="57"/>
      <c r="M38" s="57"/>
      <c r="N38" s="57"/>
      <c r="O38" s="57"/>
      <c r="P38" s="57"/>
      <c r="Q38" s="57"/>
      <c r="R38" s="65"/>
      <c r="S38" s="155"/>
      <c r="T38" s="156"/>
      <c r="U38" s="156"/>
      <c r="V38" s="156"/>
      <c r="W38" s="156"/>
      <c r="X38" s="156"/>
      <c r="Y38" s="156"/>
      <c r="Z38" s="156"/>
      <c r="AA38" s="156"/>
      <c r="AB38" s="156"/>
      <c r="AC38" s="156"/>
      <c r="AD38" s="156"/>
      <c r="AE38" s="156"/>
      <c r="AF38" s="156"/>
      <c r="AG38" s="156"/>
      <c r="AH38" s="156"/>
      <c r="AI38" s="157"/>
      <c r="AJ38" s="172"/>
      <c r="AK38" s="173"/>
      <c r="AL38" s="173"/>
      <c r="AM38" s="173"/>
      <c r="AN38" s="173"/>
      <c r="AO38" s="173"/>
      <c r="AP38" s="173"/>
      <c r="AQ38" s="173"/>
      <c r="AR38" s="173"/>
      <c r="AS38" s="173"/>
      <c r="AT38" s="173"/>
      <c r="AU38" s="173"/>
      <c r="AV38" s="173"/>
      <c r="AW38" s="173"/>
      <c r="AX38" s="173"/>
      <c r="AY38" s="173"/>
      <c r="AZ38" s="173"/>
      <c r="BA38" s="173"/>
      <c r="BB38" s="174"/>
    </row>
    <row r="39" spans="1:54" s="56" customFormat="1" x14ac:dyDescent="0.2">
      <c r="A39" s="57"/>
      <c r="B39" s="57"/>
      <c r="C39" s="57"/>
      <c r="D39" s="68"/>
      <c r="E39" s="57"/>
      <c r="F39" s="57"/>
      <c r="G39" s="57"/>
      <c r="H39" s="57"/>
      <c r="I39" s="57"/>
      <c r="J39" s="57"/>
      <c r="K39" s="57"/>
      <c r="L39" s="57"/>
      <c r="M39" s="57"/>
      <c r="N39" s="57"/>
      <c r="O39" s="57"/>
      <c r="P39" s="57"/>
      <c r="Q39" s="57"/>
      <c r="R39" s="65"/>
      <c r="S39" s="155"/>
      <c r="T39" s="156"/>
      <c r="U39" s="156"/>
      <c r="V39" s="156"/>
      <c r="W39" s="156"/>
      <c r="X39" s="156"/>
      <c r="Y39" s="156"/>
      <c r="Z39" s="156"/>
      <c r="AA39" s="156"/>
      <c r="AB39" s="156"/>
      <c r="AC39" s="156"/>
      <c r="AD39" s="156"/>
      <c r="AE39" s="156"/>
      <c r="AF39" s="156"/>
      <c r="AG39" s="156"/>
      <c r="AH39" s="156"/>
      <c r="AI39" s="157"/>
      <c r="AJ39" s="172"/>
      <c r="AK39" s="173"/>
      <c r="AL39" s="173"/>
      <c r="AM39" s="173"/>
      <c r="AN39" s="173"/>
      <c r="AO39" s="173"/>
      <c r="AP39" s="173"/>
      <c r="AQ39" s="173"/>
      <c r="AR39" s="173"/>
      <c r="AS39" s="173"/>
      <c r="AT39" s="173"/>
      <c r="AU39" s="173"/>
      <c r="AV39" s="173"/>
      <c r="AW39" s="173"/>
      <c r="AX39" s="173"/>
      <c r="AY39" s="173"/>
      <c r="AZ39" s="173"/>
      <c r="BA39" s="173"/>
      <c r="BB39" s="174"/>
    </row>
    <row r="40" spans="1:54" s="56" customFormat="1" x14ac:dyDescent="0.2">
      <c r="A40" s="57"/>
      <c r="B40" s="57"/>
      <c r="C40" s="57"/>
      <c r="D40" s="68"/>
      <c r="E40" s="57"/>
      <c r="F40" s="57"/>
      <c r="G40" s="57"/>
      <c r="H40" s="57"/>
      <c r="I40" s="57"/>
      <c r="J40" s="57"/>
      <c r="K40" s="57"/>
      <c r="L40" s="57"/>
      <c r="M40" s="57"/>
      <c r="N40" s="57"/>
      <c r="O40" s="57"/>
      <c r="P40" s="57"/>
      <c r="Q40" s="57"/>
      <c r="R40" s="65"/>
      <c r="S40" s="155"/>
      <c r="T40" s="156"/>
      <c r="U40" s="156"/>
      <c r="V40" s="156"/>
      <c r="W40" s="156"/>
      <c r="X40" s="156"/>
      <c r="Y40" s="156"/>
      <c r="Z40" s="156"/>
      <c r="AA40" s="156"/>
      <c r="AB40" s="156"/>
      <c r="AC40" s="156"/>
      <c r="AD40" s="156"/>
      <c r="AE40" s="156"/>
      <c r="AF40" s="156"/>
      <c r="AG40" s="156"/>
      <c r="AH40" s="156"/>
      <c r="AI40" s="157"/>
      <c r="AJ40" s="172"/>
      <c r="AK40" s="173"/>
      <c r="AL40" s="173"/>
      <c r="AM40" s="173"/>
      <c r="AN40" s="173"/>
      <c r="AO40" s="173"/>
      <c r="AP40" s="173"/>
      <c r="AQ40" s="173"/>
      <c r="AR40" s="173"/>
      <c r="AS40" s="173"/>
      <c r="AT40" s="173"/>
      <c r="AU40" s="173"/>
      <c r="AV40" s="173"/>
      <c r="AW40" s="173"/>
      <c r="AX40" s="173"/>
      <c r="AY40" s="173"/>
      <c r="AZ40" s="173"/>
      <c r="BA40" s="173"/>
      <c r="BB40" s="174"/>
    </row>
    <row r="41" spans="1:54" s="56" customFormat="1" x14ac:dyDescent="0.2">
      <c r="A41" s="57"/>
      <c r="B41" s="57"/>
      <c r="C41" s="57"/>
      <c r="D41" s="68"/>
      <c r="E41" s="57"/>
      <c r="F41" s="57"/>
      <c r="G41" s="57"/>
      <c r="H41" s="57"/>
      <c r="I41" s="57"/>
      <c r="J41" s="57"/>
      <c r="K41" s="57"/>
      <c r="L41" s="57"/>
      <c r="M41" s="57"/>
      <c r="N41" s="57"/>
      <c r="O41" s="57"/>
      <c r="P41" s="57"/>
      <c r="Q41" s="57"/>
      <c r="R41" s="65"/>
      <c r="S41" s="155"/>
      <c r="T41" s="156"/>
      <c r="U41" s="156"/>
      <c r="V41" s="156"/>
      <c r="W41" s="156"/>
      <c r="X41" s="156"/>
      <c r="Y41" s="156"/>
      <c r="Z41" s="156"/>
      <c r="AA41" s="156"/>
      <c r="AB41" s="156"/>
      <c r="AC41" s="156"/>
      <c r="AD41" s="156"/>
      <c r="AE41" s="156"/>
      <c r="AF41" s="156"/>
      <c r="AG41" s="156"/>
      <c r="AH41" s="156"/>
      <c r="AI41" s="157"/>
      <c r="AJ41" s="172"/>
      <c r="AK41" s="173"/>
      <c r="AL41" s="173"/>
      <c r="AM41" s="173"/>
      <c r="AN41" s="173"/>
      <c r="AO41" s="173"/>
      <c r="AP41" s="173"/>
      <c r="AQ41" s="173"/>
      <c r="AR41" s="173"/>
      <c r="AS41" s="173"/>
      <c r="AT41" s="173"/>
      <c r="AU41" s="173"/>
      <c r="AV41" s="173"/>
      <c r="AW41" s="173"/>
      <c r="AX41" s="173"/>
      <c r="AY41" s="173"/>
      <c r="AZ41" s="173"/>
      <c r="BA41" s="173"/>
      <c r="BB41" s="174"/>
    </row>
    <row r="42" spans="1:54" s="56" customFormat="1" x14ac:dyDescent="0.2">
      <c r="A42" s="57"/>
      <c r="B42" s="57"/>
      <c r="C42" s="57"/>
      <c r="D42" s="68"/>
      <c r="E42" s="57"/>
      <c r="F42" s="57"/>
      <c r="G42" s="57"/>
      <c r="H42" s="57"/>
      <c r="I42" s="57"/>
      <c r="J42" s="57"/>
      <c r="K42" s="57"/>
      <c r="L42" s="57"/>
      <c r="M42" s="57"/>
      <c r="N42" s="57"/>
      <c r="O42" s="57"/>
      <c r="P42" s="57"/>
      <c r="Q42" s="57"/>
      <c r="R42" s="65"/>
      <c r="S42" s="155"/>
      <c r="T42" s="156"/>
      <c r="U42" s="156"/>
      <c r="V42" s="156"/>
      <c r="W42" s="156"/>
      <c r="X42" s="156"/>
      <c r="Y42" s="156"/>
      <c r="Z42" s="156"/>
      <c r="AA42" s="156"/>
      <c r="AB42" s="156"/>
      <c r="AC42" s="156"/>
      <c r="AD42" s="156"/>
      <c r="AE42" s="156"/>
      <c r="AF42" s="156"/>
      <c r="AG42" s="156"/>
      <c r="AH42" s="156"/>
      <c r="AI42" s="157"/>
      <c r="AJ42" s="172"/>
      <c r="AK42" s="173"/>
      <c r="AL42" s="173"/>
      <c r="AM42" s="173"/>
      <c r="AN42" s="173"/>
      <c r="AO42" s="173"/>
      <c r="AP42" s="173"/>
      <c r="AQ42" s="173"/>
      <c r="AR42" s="173"/>
      <c r="AS42" s="173"/>
      <c r="AT42" s="173"/>
      <c r="AU42" s="173"/>
      <c r="AV42" s="173"/>
      <c r="AW42" s="173"/>
      <c r="AX42" s="173"/>
      <c r="AY42" s="173"/>
      <c r="AZ42" s="173"/>
      <c r="BA42" s="173"/>
      <c r="BB42" s="174"/>
    </row>
    <row r="43" spans="1:54" s="56" customFormat="1" x14ac:dyDescent="0.2">
      <c r="A43" s="57"/>
      <c r="B43" s="57"/>
      <c r="C43" s="57"/>
      <c r="D43" s="67"/>
      <c r="E43" s="66"/>
      <c r="F43" s="57"/>
      <c r="G43" s="57"/>
      <c r="H43" s="57"/>
      <c r="I43" s="57"/>
      <c r="J43" s="57"/>
      <c r="K43" s="57"/>
      <c r="L43" s="57"/>
      <c r="M43" s="57"/>
      <c r="N43" s="57"/>
      <c r="O43" s="57"/>
      <c r="P43" s="57"/>
      <c r="Q43" s="57"/>
      <c r="R43" s="65"/>
      <c r="S43" s="155"/>
      <c r="T43" s="156"/>
      <c r="U43" s="156"/>
      <c r="V43" s="156"/>
      <c r="W43" s="156"/>
      <c r="X43" s="156"/>
      <c r="Y43" s="156"/>
      <c r="Z43" s="156"/>
      <c r="AA43" s="156"/>
      <c r="AB43" s="156"/>
      <c r="AC43" s="156"/>
      <c r="AD43" s="156"/>
      <c r="AE43" s="156"/>
      <c r="AF43" s="156"/>
      <c r="AG43" s="156"/>
      <c r="AH43" s="156"/>
      <c r="AI43" s="157"/>
      <c r="AJ43" s="175"/>
      <c r="AK43" s="176"/>
      <c r="AL43" s="176"/>
      <c r="AM43" s="176"/>
      <c r="AN43" s="176"/>
      <c r="AO43" s="176"/>
      <c r="AP43" s="176"/>
      <c r="AQ43" s="176"/>
      <c r="AR43" s="176"/>
      <c r="AS43" s="176"/>
      <c r="AT43" s="176"/>
      <c r="AU43" s="176"/>
      <c r="AV43" s="176"/>
      <c r="AW43" s="176"/>
      <c r="AX43" s="176"/>
      <c r="AY43" s="176"/>
      <c r="AZ43" s="176"/>
      <c r="BA43" s="176"/>
      <c r="BB43" s="177"/>
    </row>
    <row r="44" spans="1:54" s="56" customFormat="1" x14ac:dyDescent="0.2">
      <c r="A44" s="57"/>
      <c r="D44" s="163" t="s">
        <v>56</v>
      </c>
      <c r="E44" s="164"/>
      <c r="F44" s="164"/>
      <c r="G44" s="164"/>
      <c r="H44" s="164"/>
      <c r="I44" s="164"/>
      <c r="J44" s="164"/>
      <c r="K44" s="164"/>
      <c r="L44" s="164"/>
      <c r="M44" s="164"/>
      <c r="N44" s="164"/>
      <c r="O44" s="164"/>
      <c r="P44" s="164"/>
      <c r="Q44" s="164"/>
      <c r="R44" s="165"/>
      <c r="S44" s="178">
        <f>SUM(S30:AI43)</f>
        <v>0</v>
      </c>
      <c r="T44" s="178"/>
      <c r="U44" s="178"/>
      <c r="V44" s="178"/>
      <c r="W44" s="178"/>
      <c r="X44" s="178"/>
      <c r="Y44" s="178"/>
      <c r="Z44" s="178"/>
      <c r="AA44" s="178"/>
      <c r="AB44" s="178"/>
      <c r="AC44" s="178"/>
      <c r="AD44" s="178"/>
      <c r="AE44" s="178"/>
      <c r="AF44" s="178"/>
      <c r="AG44" s="178"/>
      <c r="AH44" s="178"/>
      <c r="AI44" s="178"/>
      <c r="AJ44" s="64"/>
      <c r="AK44" s="63"/>
      <c r="AL44" s="63"/>
      <c r="AM44" s="63"/>
      <c r="AN44" s="63"/>
      <c r="AO44" s="63"/>
      <c r="AP44" s="63"/>
      <c r="AQ44" s="63"/>
      <c r="AR44" s="63"/>
      <c r="AS44" s="63"/>
      <c r="AT44" s="63"/>
      <c r="AU44" s="63"/>
      <c r="AV44" s="63"/>
      <c r="AW44" s="63"/>
      <c r="AX44" s="63"/>
      <c r="AY44" s="63"/>
      <c r="AZ44" s="63"/>
      <c r="BA44" s="63"/>
      <c r="BB44" s="62"/>
    </row>
    <row r="45" spans="1:54" s="56" customFormat="1" x14ac:dyDescent="0.2">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row>
    <row r="46" spans="1:54" s="56" customFormat="1" x14ac:dyDescent="0.2">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row>
    <row r="47" spans="1:54" s="56" customFormat="1" x14ac:dyDescent="0.2">
      <c r="A47" s="57"/>
      <c r="B47" s="57" t="s">
        <v>55</v>
      </c>
      <c r="C47" s="57" t="s">
        <v>54</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row>
    <row r="48" spans="1:54" s="56" customFormat="1" x14ac:dyDescent="0.2">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row>
    <row r="49" spans="1:54" s="56" customFormat="1" x14ac:dyDescent="0.2">
      <c r="A49" s="57"/>
      <c r="B49" s="57"/>
      <c r="C49" s="61"/>
      <c r="D49" s="179" t="str">
        <f>様式第１号!T2</f>
        <v>令和　　年　　月　　日</v>
      </c>
      <c r="E49" s="179"/>
      <c r="F49" s="179"/>
      <c r="G49" s="179"/>
      <c r="H49" s="179"/>
      <c r="I49" s="179"/>
      <c r="J49" s="179"/>
      <c r="K49" s="179"/>
      <c r="L49" s="179"/>
      <c r="M49" s="179"/>
      <c r="N49" s="179"/>
      <c r="O49" s="179"/>
      <c r="P49" s="179"/>
      <c r="Q49" s="179"/>
      <c r="R49" s="61"/>
      <c r="S49" s="61"/>
      <c r="T49" s="61"/>
      <c r="U49" s="61"/>
      <c r="V49" s="61"/>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row>
    <row r="50" spans="1:54" s="56" customFormat="1" x14ac:dyDescent="0.2">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row>
    <row r="51" spans="1:54" s="56" customFormat="1" x14ac:dyDescent="0.2">
      <c r="A51" s="57"/>
      <c r="B51" s="57"/>
      <c r="C51" s="57"/>
      <c r="D51" s="57"/>
      <c r="E51" s="58" t="s">
        <v>53</v>
      </c>
      <c r="F51" s="58"/>
      <c r="G51" s="58"/>
      <c r="H51" s="58"/>
      <c r="I51" s="58"/>
      <c r="J51" s="180">
        <f>様式第１号!R7</f>
        <v>0</v>
      </c>
      <c r="K51" s="180"/>
      <c r="L51" s="180"/>
      <c r="M51" s="180"/>
      <c r="N51" s="180"/>
      <c r="O51" s="180"/>
      <c r="P51" s="180"/>
      <c r="Q51" s="180"/>
      <c r="R51" s="180"/>
      <c r="S51" s="180"/>
      <c r="T51" s="180"/>
      <c r="U51" s="180"/>
      <c r="V51" s="180"/>
      <c r="W51" s="180"/>
      <c r="X51" s="180"/>
      <c r="Y51" s="180"/>
      <c r="Z51" s="180"/>
      <c r="AA51" s="180"/>
      <c r="AB51" s="180"/>
      <c r="AC51" s="180"/>
      <c r="AD51" s="180"/>
      <c r="AE51" s="180"/>
      <c r="AF51" s="60"/>
      <c r="AG51" s="60"/>
      <c r="AH51" s="60"/>
      <c r="AI51" s="60"/>
      <c r="AJ51" s="57"/>
      <c r="AK51" s="57"/>
      <c r="AL51" s="57"/>
      <c r="AM51" s="57"/>
      <c r="AN51" s="57"/>
      <c r="AO51" s="57"/>
      <c r="AP51" s="57"/>
      <c r="AQ51" s="57"/>
      <c r="AR51" s="57"/>
      <c r="AS51" s="57"/>
      <c r="AT51" s="57"/>
      <c r="AU51" s="57"/>
      <c r="AV51" s="57"/>
      <c r="AW51" s="57"/>
      <c r="AX51" s="57"/>
      <c r="AY51" s="57"/>
      <c r="AZ51" s="57"/>
      <c r="BA51" s="57"/>
      <c r="BB51" s="57"/>
    </row>
    <row r="52" spans="1:54" s="56" customFormat="1" x14ac:dyDescent="0.2">
      <c r="A52" s="57"/>
      <c r="B52" s="57"/>
      <c r="C52" s="57"/>
      <c r="D52" s="57"/>
      <c r="F52" s="57"/>
      <c r="G52" s="57"/>
      <c r="H52" s="57"/>
      <c r="I52" s="57"/>
      <c r="J52" s="57"/>
      <c r="K52" s="57"/>
      <c r="L52" s="57"/>
      <c r="M52" s="57"/>
      <c r="N52" s="57"/>
      <c r="O52" s="57"/>
      <c r="P52" s="57"/>
      <c r="Q52" s="57"/>
      <c r="R52" s="57"/>
      <c r="S52" s="57"/>
      <c r="T52" s="57"/>
      <c r="U52" s="57"/>
      <c r="W52" s="57"/>
      <c r="X52" s="57"/>
      <c r="Y52" s="57"/>
      <c r="Z52" s="57"/>
      <c r="AA52" s="57"/>
      <c r="AB52" s="57"/>
      <c r="AC52" s="57"/>
      <c r="AD52" s="59"/>
      <c r="AE52" s="59"/>
      <c r="AF52" s="59"/>
      <c r="AG52" s="59"/>
      <c r="AH52" s="59"/>
      <c r="AI52" s="59"/>
      <c r="AJ52" s="59"/>
      <c r="AK52" s="59"/>
      <c r="AL52" s="59"/>
      <c r="AM52" s="59"/>
      <c r="AO52" s="59"/>
      <c r="AP52" s="59"/>
      <c r="AQ52" s="59"/>
      <c r="AR52" s="59"/>
      <c r="AS52" s="59"/>
      <c r="AT52" s="59"/>
    </row>
    <row r="53" spans="1:54" s="56" customFormat="1" x14ac:dyDescent="0.2">
      <c r="A53" s="57"/>
      <c r="B53" s="57"/>
      <c r="C53" s="57"/>
      <c r="D53" s="57"/>
      <c r="E53" s="58" t="s">
        <v>52</v>
      </c>
      <c r="F53" s="58"/>
      <c r="G53" s="58"/>
      <c r="H53" s="58"/>
      <c r="I53" s="58"/>
      <c r="J53" s="58"/>
      <c r="K53" s="58"/>
      <c r="L53" s="58"/>
      <c r="M53" s="58"/>
      <c r="N53" s="180">
        <f>様式第１号!R8</f>
        <v>0</v>
      </c>
      <c r="O53" s="180"/>
      <c r="P53" s="180"/>
      <c r="Q53" s="180"/>
      <c r="R53" s="180"/>
      <c r="S53" s="180"/>
      <c r="T53" s="180"/>
      <c r="U53" s="180"/>
      <c r="V53" s="180"/>
      <c r="W53" s="180"/>
      <c r="X53" s="180"/>
      <c r="Y53" s="180"/>
      <c r="Z53" s="180"/>
      <c r="AA53" s="180"/>
      <c r="AB53" s="180"/>
      <c r="AC53" s="180"/>
      <c r="AD53" s="180"/>
      <c r="AE53" s="180"/>
      <c r="AF53" s="57"/>
      <c r="AG53" s="57"/>
      <c r="AH53" s="57"/>
      <c r="AI53" s="57"/>
      <c r="AJ53" s="57"/>
      <c r="AK53" s="57"/>
      <c r="AL53" s="57"/>
      <c r="AM53" s="57"/>
      <c r="AN53" s="57"/>
      <c r="AO53" s="57"/>
      <c r="AP53" s="57"/>
      <c r="AQ53" s="57"/>
      <c r="AR53" s="57"/>
      <c r="AS53" s="57"/>
      <c r="AT53" s="57"/>
      <c r="AU53" s="57"/>
      <c r="AV53" s="57"/>
      <c r="AW53" s="57"/>
      <c r="AX53" s="57"/>
      <c r="AY53" s="57"/>
      <c r="AZ53" s="57"/>
      <c r="BA53" s="57"/>
      <c r="BB53" s="57"/>
    </row>
  </sheetData>
  <mergeCells count="72">
    <mergeCell ref="J51:AE51"/>
    <mergeCell ref="N53:AE53"/>
    <mergeCell ref="S42:AI42"/>
    <mergeCell ref="AJ42:BB42"/>
    <mergeCell ref="S43:AI43"/>
    <mergeCell ref="AJ43:BB43"/>
    <mergeCell ref="D44:R44"/>
    <mergeCell ref="S44:AI44"/>
    <mergeCell ref="S40:AI40"/>
    <mergeCell ref="AJ40:BB40"/>
    <mergeCell ref="S41:AI41"/>
    <mergeCell ref="AJ41:BB41"/>
    <mergeCell ref="D49:Q49"/>
    <mergeCell ref="S37:AI37"/>
    <mergeCell ref="AJ37:BB37"/>
    <mergeCell ref="S38:AI38"/>
    <mergeCell ref="AJ38:BB38"/>
    <mergeCell ref="S39:AI39"/>
    <mergeCell ref="AJ39:BB39"/>
    <mergeCell ref="S34:AI34"/>
    <mergeCell ref="AJ34:BB34"/>
    <mergeCell ref="S35:AI35"/>
    <mergeCell ref="AJ35:BB35"/>
    <mergeCell ref="S36:AI36"/>
    <mergeCell ref="AJ36:BB36"/>
    <mergeCell ref="S31:AI31"/>
    <mergeCell ref="AJ31:BB31"/>
    <mergeCell ref="S32:AI32"/>
    <mergeCell ref="AJ32:BB32"/>
    <mergeCell ref="S33:AI33"/>
    <mergeCell ref="AJ33:BB33"/>
    <mergeCell ref="D29:R29"/>
    <mergeCell ref="S29:AI29"/>
    <mergeCell ref="AJ29:BB29"/>
    <mergeCell ref="S30:AI30"/>
    <mergeCell ref="AJ30:BB30"/>
    <mergeCell ref="S23:AI23"/>
    <mergeCell ref="AJ23:BB23"/>
    <mergeCell ref="S24:AI24"/>
    <mergeCell ref="AJ24:BB24"/>
    <mergeCell ref="D25:R25"/>
    <mergeCell ref="S25:AI25"/>
    <mergeCell ref="S20:AI20"/>
    <mergeCell ref="AJ20:BB20"/>
    <mergeCell ref="S21:AI21"/>
    <mergeCell ref="AJ21:BB21"/>
    <mergeCell ref="S22:AI22"/>
    <mergeCell ref="AJ22:BB22"/>
    <mergeCell ref="S17:AI17"/>
    <mergeCell ref="AJ17:BB17"/>
    <mergeCell ref="S18:AI18"/>
    <mergeCell ref="AJ18:BB18"/>
    <mergeCell ref="S19:AI19"/>
    <mergeCell ref="AJ19:BB19"/>
    <mergeCell ref="S14:AI14"/>
    <mergeCell ref="AJ14:BB14"/>
    <mergeCell ref="S15:AI15"/>
    <mergeCell ref="AJ15:BB15"/>
    <mergeCell ref="S16:AI16"/>
    <mergeCell ref="AJ16:BB16"/>
    <mergeCell ref="D13:R13"/>
    <mergeCell ref="S11:AI11"/>
    <mergeCell ref="AJ11:BB11"/>
    <mergeCell ref="AG3:BA3"/>
    <mergeCell ref="A5:BB5"/>
    <mergeCell ref="D10:R10"/>
    <mergeCell ref="S10:AI10"/>
    <mergeCell ref="AJ10:BB10"/>
    <mergeCell ref="S12:AI12"/>
    <mergeCell ref="AJ12:BB12"/>
    <mergeCell ref="S13:AI13"/>
    <mergeCell ref="AJ13:BB13"/>
  </mergeCells>
  <phoneticPr fontId="3"/>
  <pageMargins left="0.7" right="0.7" top="0.75" bottom="0.75" header="0.3" footer="0.3"/>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8"/>
  <sheetViews>
    <sheetView topLeftCell="A19" workbookViewId="0">
      <selection activeCell="P9" sqref="P9:P10"/>
    </sheetView>
  </sheetViews>
  <sheetFormatPr defaultColWidth="9" defaultRowHeight="13.2" x14ac:dyDescent="0.2"/>
  <cols>
    <col min="1" max="1" width="13.109375" style="81" customWidth="1"/>
    <col min="2" max="16384" width="9" style="77"/>
  </cols>
  <sheetData>
    <row r="1" spans="1:16" x14ac:dyDescent="0.2">
      <c r="A1" s="76" t="s">
        <v>75</v>
      </c>
      <c r="B1" s="77" t="s">
        <v>76</v>
      </c>
      <c r="C1" s="76" t="s">
        <v>77</v>
      </c>
      <c r="D1" s="77" t="s">
        <v>78</v>
      </c>
      <c r="E1" s="77" t="s">
        <v>79</v>
      </c>
      <c r="F1" s="77" t="s">
        <v>80</v>
      </c>
      <c r="G1" s="77" t="s">
        <v>81</v>
      </c>
    </row>
    <row r="2" spans="1:16" x14ac:dyDescent="0.2">
      <c r="A2" s="76" t="s">
        <v>82</v>
      </c>
      <c r="B2" s="77" t="s">
        <v>83</v>
      </c>
      <c r="C2" s="78" t="s">
        <v>84</v>
      </c>
      <c r="D2" s="76" t="s">
        <v>85</v>
      </c>
      <c r="E2" s="76" t="s">
        <v>86</v>
      </c>
      <c r="F2" s="76" t="s">
        <v>87</v>
      </c>
      <c r="G2" s="77" t="s">
        <v>88</v>
      </c>
      <c r="M2" s="77" t="s">
        <v>89</v>
      </c>
      <c r="P2" s="77" t="s">
        <v>157</v>
      </c>
    </row>
    <row r="3" spans="1:16" x14ac:dyDescent="0.2">
      <c r="A3" s="76" t="s">
        <v>90</v>
      </c>
      <c r="B3" s="77" t="s">
        <v>91</v>
      </c>
      <c r="C3" s="78" t="s">
        <v>92</v>
      </c>
      <c r="D3" s="76" t="s">
        <v>93</v>
      </c>
      <c r="E3" s="76" t="s">
        <v>93</v>
      </c>
      <c r="F3" s="76" t="s">
        <v>94</v>
      </c>
      <c r="G3" s="76"/>
      <c r="M3" s="77" t="s">
        <v>95</v>
      </c>
      <c r="P3" s="77" t="s">
        <v>162</v>
      </c>
    </row>
    <row r="4" spans="1:16" x14ac:dyDescent="0.2">
      <c r="A4" s="76" t="s">
        <v>96</v>
      </c>
      <c r="C4" s="78" t="s">
        <v>97</v>
      </c>
      <c r="D4" s="76" t="s">
        <v>98</v>
      </c>
      <c r="E4" s="76" t="s">
        <v>98</v>
      </c>
      <c r="F4" s="76" t="s">
        <v>99</v>
      </c>
      <c r="I4" s="76" t="s">
        <v>100</v>
      </c>
      <c r="P4" s="77" t="s">
        <v>167</v>
      </c>
    </row>
    <row r="5" spans="1:16" x14ac:dyDescent="0.2">
      <c r="A5" s="76" t="s">
        <v>101</v>
      </c>
      <c r="B5" s="77" t="s">
        <v>102</v>
      </c>
      <c r="C5" s="78" t="s">
        <v>103</v>
      </c>
      <c r="D5" s="76" t="s">
        <v>104</v>
      </c>
      <c r="E5" s="76" t="s">
        <v>105</v>
      </c>
      <c r="F5" s="76"/>
      <c r="P5" s="77" t="s">
        <v>172</v>
      </c>
    </row>
    <row r="6" spans="1:16" x14ac:dyDescent="0.2">
      <c r="A6" s="76" t="s">
        <v>106</v>
      </c>
      <c r="B6" s="77" t="s">
        <v>83</v>
      </c>
      <c r="C6" s="78" t="s">
        <v>107</v>
      </c>
      <c r="E6" s="76" t="s">
        <v>108</v>
      </c>
      <c r="G6" s="76" t="s">
        <v>109</v>
      </c>
      <c r="N6" s="77" t="s">
        <v>110</v>
      </c>
      <c r="P6" s="77" t="s">
        <v>176</v>
      </c>
    </row>
    <row r="7" spans="1:16" x14ac:dyDescent="0.2">
      <c r="A7" s="76" t="s">
        <v>111</v>
      </c>
      <c r="B7" s="77" t="s">
        <v>112</v>
      </c>
      <c r="C7" s="78" t="s">
        <v>113</v>
      </c>
      <c r="E7" s="76" t="s">
        <v>114</v>
      </c>
      <c r="G7" s="76" t="s">
        <v>115</v>
      </c>
      <c r="N7" s="77" t="s">
        <v>116</v>
      </c>
      <c r="P7" s="77" t="s">
        <v>180</v>
      </c>
    </row>
    <row r="8" spans="1:16" x14ac:dyDescent="0.2">
      <c r="A8" s="76" t="s">
        <v>117</v>
      </c>
      <c r="C8" s="78" t="s">
        <v>118</v>
      </c>
      <c r="E8" s="76" t="s">
        <v>119</v>
      </c>
      <c r="N8" s="77" t="s">
        <v>120</v>
      </c>
      <c r="P8" s="77" t="s">
        <v>184</v>
      </c>
    </row>
    <row r="9" spans="1:16" x14ac:dyDescent="0.2">
      <c r="A9" s="76" t="s">
        <v>121</v>
      </c>
      <c r="C9" s="78" t="s">
        <v>122</v>
      </c>
      <c r="E9" s="76" t="s">
        <v>123</v>
      </c>
      <c r="G9" s="77" t="s">
        <v>124</v>
      </c>
      <c r="N9" s="77" t="s">
        <v>125</v>
      </c>
      <c r="P9" s="77" t="s">
        <v>188</v>
      </c>
    </row>
    <row r="10" spans="1:16" x14ac:dyDescent="0.2">
      <c r="A10" s="76" t="s">
        <v>126</v>
      </c>
      <c r="C10" s="78" t="s">
        <v>127</v>
      </c>
      <c r="E10" s="76" t="s">
        <v>128</v>
      </c>
      <c r="G10" s="77" t="s">
        <v>129</v>
      </c>
      <c r="N10" s="77" t="s">
        <v>130</v>
      </c>
      <c r="P10" s="77" t="s">
        <v>226</v>
      </c>
    </row>
    <row r="11" spans="1:16" x14ac:dyDescent="0.2">
      <c r="A11" s="76" t="s">
        <v>131</v>
      </c>
      <c r="C11" s="78" t="s">
        <v>132</v>
      </c>
      <c r="E11" s="76" t="s">
        <v>133</v>
      </c>
      <c r="G11" s="77" t="s">
        <v>134</v>
      </c>
      <c r="N11" s="77" t="s">
        <v>135</v>
      </c>
    </row>
    <row r="12" spans="1:16" x14ac:dyDescent="0.2">
      <c r="A12" s="76" t="s">
        <v>136</v>
      </c>
      <c r="C12" s="78" t="s">
        <v>137</v>
      </c>
      <c r="E12" s="76" t="s">
        <v>138</v>
      </c>
      <c r="N12" s="77" t="s">
        <v>139</v>
      </c>
    </row>
    <row r="13" spans="1:16" x14ac:dyDescent="0.2">
      <c r="A13" s="76" t="s">
        <v>140</v>
      </c>
      <c r="C13" s="78" t="s">
        <v>141</v>
      </c>
      <c r="N13" s="77" t="s">
        <v>142</v>
      </c>
    </row>
    <row r="14" spans="1:16" x14ac:dyDescent="0.2">
      <c r="A14" s="76" t="s">
        <v>143</v>
      </c>
      <c r="C14" s="78" t="s">
        <v>144</v>
      </c>
      <c r="N14" s="77" t="s">
        <v>145</v>
      </c>
    </row>
    <row r="15" spans="1:16" x14ac:dyDescent="0.2">
      <c r="A15" s="76" t="s">
        <v>146</v>
      </c>
      <c r="C15" s="78" t="s">
        <v>147</v>
      </c>
      <c r="N15" s="77" t="s">
        <v>148</v>
      </c>
    </row>
    <row r="16" spans="1:16" x14ac:dyDescent="0.2">
      <c r="A16" s="76" t="s">
        <v>149</v>
      </c>
      <c r="C16" s="78" t="s">
        <v>150</v>
      </c>
      <c r="N16" s="77" t="s">
        <v>151</v>
      </c>
    </row>
    <row r="17" spans="1:16" x14ac:dyDescent="0.2">
      <c r="A17" s="76" t="s">
        <v>152</v>
      </c>
      <c r="C17" s="78" t="s">
        <v>153</v>
      </c>
    </row>
    <row r="18" spans="1:16" ht="72" x14ac:dyDescent="0.2">
      <c r="A18" s="76" t="s">
        <v>154</v>
      </c>
      <c r="C18" s="78" t="s">
        <v>155</v>
      </c>
      <c r="N18" s="79" t="s">
        <v>156</v>
      </c>
      <c r="P18" s="77" t="s">
        <v>158</v>
      </c>
    </row>
    <row r="19" spans="1:16" ht="72" x14ac:dyDescent="0.2">
      <c r="A19" s="76" t="s">
        <v>159</v>
      </c>
      <c r="C19" s="78" t="s">
        <v>160</v>
      </c>
      <c r="N19" s="79" t="s">
        <v>161</v>
      </c>
      <c r="P19" s="77" t="s">
        <v>163</v>
      </c>
    </row>
    <row r="20" spans="1:16" ht="57.6" x14ac:dyDescent="0.2">
      <c r="A20" s="76" t="s">
        <v>164</v>
      </c>
      <c r="C20" s="78" t="s">
        <v>165</v>
      </c>
      <c r="N20" s="79" t="s">
        <v>166</v>
      </c>
      <c r="P20" s="77" t="s">
        <v>168</v>
      </c>
    </row>
    <row r="21" spans="1:16" ht="43.2" x14ac:dyDescent="0.2">
      <c r="A21" s="76" t="s">
        <v>169</v>
      </c>
      <c r="C21" s="78" t="s">
        <v>170</v>
      </c>
      <c r="N21" s="79" t="s">
        <v>171</v>
      </c>
      <c r="P21" s="77" t="s">
        <v>173</v>
      </c>
    </row>
    <row r="22" spans="1:16" ht="14.4" x14ac:dyDescent="0.2">
      <c r="A22" s="76" t="s">
        <v>174</v>
      </c>
      <c r="C22" s="78" t="s">
        <v>175</v>
      </c>
      <c r="N22" s="79" t="s">
        <v>74</v>
      </c>
      <c r="P22" s="77" t="s">
        <v>176</v>
      </c>
    </row>
    <row r="23" spans="1:16" ht="43.2" x14ac:dyDescent="0.2">
      <c r="A23" s="76" t="s">
        <v>177</v>
      </c>
      <c r="C23" s="78" t="s">
        <v>178</v>
      </c>
      <c r="N23" s="80" t="s">
        <v>179</v>
      </c>
      <c r="P23" s="77" t="s">
        <v>180</v>
      </c>
    </row>
    <row r="24" spans="1:16" ht="72" x14ac:dyDescent="0.2">
      <c r="A24" s="76" t="s">
        <v>181</v>
      </c>
      <c r="C24" s="78" t="s">
        <v>182</v>
      </c>
      <c r="N24" s="80" t="s">
        <v>183</v>
      </c>
      <c r="P24" s="77" t="s">
        <v>184</v>
      </c>
    </row>
    <row r="25" spans="1:16" ht="43.2" x14ac:dyDescent="0.2">
      <c r="A25" s="76" t="s">
        <v>185</v>
      </c>
      <c r="C25" s="78" t="s">
        <v>186</v>
      </c>
      <c r="N25" s="80" t="s">
        <v>187</v>
      </c>
      <c r="P25" s="77" t="s">
        <v>189</v>
      </c>
    </row>
    <row r="26" spans="1:16" x14ac:dyDescent="0.2">
      <c r="A26" s="76" t="s">
        <v>190</v>
      </c>
      <c r="C26" s="78" t="s">
        <v>191</v>
      </c>
      <c r="P26" s="77" t="s">
        <v>73</v>
      </c>
    </row>
    <row r="27" spans="1:16" x14ac:dyDescent="0.2">
      <c r="A27" s="76" t="s">
        <v>192</v>
      </c>
      <c r="C27" s="78" t="s">
        <v>193</v>
      </c>
    </row>
    <row r="28" spans="1:16" x14ac:dyDescent="0.2">
      <c r="A28" s="76" t="s">
        <v>194</v>
      </c>
      <c r="C28" s="78" t="s">
        <v>195</v>
      </c>
    </row>
    <row r="29" spans="1:16" x14ac:dyDescent="0.2">
      <c r="A29" s="76" t="s">
        <v>196</v>
      </c>
      <c r="C29" s="78" t="s">
        <v>197</v>
      </c>
    </row>
    <row r="30" spans="1:16" x14ac:dyDescent="0.2">
      <c r="A30" s="76" t="s">
        <v>198</v>
      </c>
      <c r="C30" s="78" t="s">
        <v>199</v>
      </c>
    </row>
    <row r="31" spans="1:16" x14ac:dyDescent="0.2">
      <c r="A31" s="76" t="s">
        <v>200</v>
      </c>
      <c r="C31" s="78" t="s">
        <v>201</v>
      </c>
    </row>
    <row r="32" spans="1:16" x14ac:dyDescent="0.2">
      <c r="A32" s="76" t="s">
        <v>202</v>
      </c>
      <c r="C32" s="78" t="s">
        <v>203</v>
      </c>
    </row>
    <row r="33" spans="1:3" x14ac:dyDescent="0.2">
      <c r="A33" s="76" t="s">
        <v>204</v>
      </c>
      <c r="C33" s="78" t="s">
        <v>205</v>
      </c>
    </row>
    <row r="34" spans="1:3" x14ac:dyDescent="0.2">
      <c r="A34" s="76" t="s">
        <v>206</v>
      </c>
      <c r="C34" s="78" t="s">
        <v>207</v>
      </c>
    </row>
    <row r="35" spans="1:3" x14ac:dyDescent="0.2">
      <c r="A35" s="76" t="s">
        <v>208</v>
      </c>
      <c r="C35" s="78" t="s">
        <v>209</v>
      </c>
    </row>
    <row r="36" spans="1:3" x14ac:dyDescent="0.2">
      <c r="A36" s="76" t="s">
        <v>210</v>
      </c>
      <c r="C36" s="78" t="s">
        <v>211</v>
      </c>
    </row>
    <row r="37" spans="1:3" x14ac:dyDescent="0.2">
      <c r="A37" s="76" t="s">
        <v>212</v>
      </c>
      <c r="C37" s="78" t="s">
        <v>213</v>
      </c>
    </row>
    <row r="38" spans="1:3" x14ac:dyDescent="0.2">
      <c r="A38" s="76" t="s">
        <v>214</v>
      </c>
      <c r="C38" s="78" t="s">
        <v>215</v>
      </c>
    </row>
    <row r="39" spans="1:3" x14ac:dyDescent="0.2">
      <c r="A39" s="76" t="s">
        <v>216</v>
      </c>
    </row>
    <row r="40" spans="1:3" x14ac:dyDescent="0.2">
      <c r="A40" s="76" t="s">
        <v>217</v>
      </c>
    </row>
    <row r="41" spans="1:3" x14ac:dyDescent="0.2">
      <c r="A41" s="76" t="s">
        <v>218</v>
      </c>
    </row>
    <row r="42" spans="1:3" x14ac:dyDescent="0.2">
      <c r="A42" s="76" t="s">
        <v>219</v>
      </c>
    </row>
    <row r="43" spans="1:3" x14ac:dyDescent="0.2">
      <c r="A43" s="76" t="s">
        <v>220</v>
      </c>
    </row>
    <row r="44" spans="1:3" x14ac:dyDescent="0.2">
      <c r="A44" s="76" t="s">
        <v>221</v>
      </c>
    </row>
    <row r="45" spans="1:3" x14ac:dyDescent="0.2">
      <c r="A45" s="76" t="s">
        <v>222</v>
      </c>
    </row>
    <row r="46" spans="1:3" x14ac:dyDescent="0.2">
      <c r="A46" s="76" t="s">
        <v>223</v>
      </c>
    </row>
    <row r="47" spans="1:3" x14ac:dyDescent="0.2">
      <c r="A47" s="76" t="s">
        <v>224</v>
      </c>
    </row>
    <row r="48" spans="1:3" x14ac:dyDescent="0.2">
      <c r="A48" s="76" t="s">
        <v>225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提出書類一覧</vt:lpstr>
      <vt:lpstr>様式第１号</vt:lpstr>
      <vt:lpstr>別紙1-1「積算調書」</vt:lpstr>
      <vt:lpstr>別紙1-2「内訳書」</vt:lpstr>
      <vt:lpstr>(参考様式)予算書</vt:lpstr>
      <vt:lpstr>データセット</vt:lpstr>
      <vt:lpstr>提出書類一覧!Print_Area</vt:lpstr>
      <vt:lpstr>'別紙1-1「積算調書」'!Print_Area</vt:lpstr>
      <vt:lpstr>'別紙1-2「内訳書」'!Print_Area</vt:lpstr>
      <vt:lpstr>様式第１号!Print_Area</vt:lpstr>
      <vt:lpstr>提出書類一覧!Print_Titles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杉浦　佑亮</cp:lastModifiedBy>
  <cp:lastPrinted>2025-03-13T10:46:08Z</cp:lastPrinted>
  <dcterms:created xsi:type="dcterms:W3CDTF">1997-01-08T22:48:59Z</dcterms:created>
  <dcterms:modified xsi:type="dcterms:W3CDTF">2025-06-24T02:19:25Z</dcterms:modified>
</cp:coreProperties>
</file>